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/>
  <mc:AlternateContent xmlns:mc="http://schemas.openxmlformats.org/markup-compatibility/2006">
    <mc:Choice Requires="x15">
      <x15ac:absPath xmlns:x15ac="http://schemas.microsoft.com/office/spreadsheetml/2010/11/ac" url="C:\Users\user\Dropbox\Distribuições 2023\5ª Distribuição 2023\Cardápios Especiais\DM\"/>
    </mc:Choice>
  </mc:AlternateContent>
  <xr:revisionPtr revIDLastSave="0" documentId="8_{44BA9D01-3E69-419C-A217-11A82BF0C3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 CAPITAS" sheetId="1" r:id="rId1"/>
    <sheet name="PE" sheetId="2" state="hidden" r:id="rId2"/>
    <sheet name="EF -01 - ANOS INICIAIS" sheetId="5" state="hidden" r:id="rId3"/>
    <sheet name="EF -02 - ANOS FINAIS" sheetId="6" state="hidden" r:id="rId4"/>
    <sheet name="EE" sheetId="7" state="hidden" r:id="rId5"/>
    <sheet name="CRECHE" sheetId="8" state="hidden" r:id="rId6"/>
    <sheet name="EM " sheetId="9" state="hidden" r:id="rId7"/>
    <sheet name="EJA " sheetId="10" state="hidden" r:id="rId8"/>
    <sheet name="Grupos de Alimentos" sheetId="11" r:id="rId9"/>
    <sheet name="Plan2" sheetId="12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jW5h3W7oL2cj0MaibAxLdqP17ODg=="/>
    </ext>
  </extLst>
</workbook>
</file>

<file path=xl/calcChain.xml><?xml version="1.0" encoding="utf-8"?>
<calcChain xmlns="http://schemas.openxmlformats.org/spreadsheetml/2006/main">
  <c r="A101" i="10" l="1"/>
  <c r="B100" i="10"/>
  <c r="A100" i="10"/>
  <c r="A99" i="10"/>
  <c r="B94" i="10"/>
  <c r="B93" i="10"/>
  <c r="A93" i="10"/>
  <c r="B92" i="10"/>
  <c r="A92" i="10"/>
  <c r="B91" i="10"/>
  <c r="A91" i="10"/>
  <c r="B90" i="10"/>
  <c r="A90" i="10"/>
  <c r="B89" i="10"/>
  <c r="A89" i="10"/>
  <c r="B88" i="10"/>
  <c r="A88" i="10"/>
  <c r="B87" i="10"/>
  <c r="A87" i="10"/>
  <c r="B86" i="10"/>
  <c r="A86" i="10"/>
  <c r="A85" i="10"/>
  <c r="F84" i="10"/>
  <c r="E84" i="10"/>
  <c r="D84" i="10"/>
  <c r="C84" i="10"/>
  <c r="B84" i="10"/>
  <c r="A84" i="10"/>
  <c r="F83" i="10"/>
  <c r="E83" i="10"/>
  <c r="D83" i="10"/>
  <c r="C83" i="10"/>
  <c r="B83" i="10"/>
  <c r="A83" i="10"/>
  <c r="F82" i="10"/>
  <c r="E82" i="10"/>
  <c r="D82" i="10"/>
  <c r="C82" i="10"/>
  <c r="B82" i="10"/>
  <c r="A82" i="10"/>
  <c r="F81" i="10"/>
  <c r="E81" i="10"/>
  <c r="D81" i="10"/>
  <c r="C81" i="10"/>
  <c r="B81" i="10"/>
  <c r="A81" i="10"/>
  <c r="A80" i="10"/>
  <c r="E79" i="10"/>
  <c r="D79" i="10"/>
  <c r="C79" i="10"/>
  <c r="B79" i="10"/>
  <c r="A79" i="10"/>
  <c r="E78" i="10"/>
  <c r="D78" i="10"/>
  <c r="C78" i="10"/>
  <c r="A78" i="10"/>
  <c r="E77" i="10"/>
  <c r="D77" i="10"/>
  <c r="C77" i="10"/>
  <c r="A77" i="10"/>
  <c r="E76" i="10"/>
  <c r="D76" i="10"/>
  <c r="C76" i="10"/>
  <c r="B76" i="10"/>
  <c r="A76" i="10"/>
  <c r="E75" i="10"/>
  <c r="D75" i="10"/>
  <c r="C75" i="10"/>
  <c r="B75" i="10"/>
  <c r="A75" i="10"/>
  <c r="E74" i="10"/>
  <c r="D74" i="10"/>
  <c r="C74" i="10"/>
  <c r="B74" i="10"/>
  <c r="A74" i="10"/>
  <c r="E73" i="10"/>
  <c r="D73" i="10"/>
  <c r="C73" i="10"/>
  <c r="B73" i="10"/>
  <c r="A73" i="10"/>
  <c r="E72" i="10"/>
  <c r="D72" i="10"/>
  <c r="C72" i="10"/>
  <c r="B72" i="10"/>
  <c r="A72" i="10"/>
  <c r="A71" i="10"/>
  <c r="E70" i="10"/>
  <c r="D70" i="10"/>
  <c r="C70" i="10"/>
  <c r="B70" i="10"/>
  <c r="A70" i="10"/>
  <c r="E69" i="10"/>
  <c r="D69" i="10"/>
  <c r="C69" i="10"/>
  <c r="B69" i="10"/>
  <c r="A69" i="10"/>
  <c r="E68" i="10"/>
  <c r="D68" i="10"/>
  <c r="C68" i="10"/>
  <c r="E67" i="10"/>
  <c r="D67" i="10"/>
  <c r="C67" i="10"/>
  <c r="B67" i="10"/>
  <c r="A67" i="10"/>
  <c r="E66" i="10"/>
  <c r="D66" i="10"/>
  <c r="C66" i="10"/>
  <c r="B66" i="10"/>
  <c r="A66" i="10"/>
  <c r="E65" i="10"/>
  <c r="D65" i="10"/>
  <c r="C65" i="10"/>
  <c r="B65" i="10"/>
  <c r="A65" i="10"/>
  <c r="E64" i="10"/>
  <c r="D64" i="10"/>
  <c r="C64" i="10"/>
  <c r="B64" i="10"/>
  <c r="A64" i="10"/>
  <c r="E63" i="10"/>
  <c r="D63" i="10"/>
  <c r="C63" i="10"/>
  <c r="B63" i="10"/>
  <c r="A63" i="10"/>
  <c r="E62" i="10"/>
  <c r="D62" i="10"/>
  <c r="C62" i="10"/>
  <c r="B62" i="10"/>
  <c r="A62" i="10"/>
  <c r="E61" i="10"/>
  <c r="D61" i="10"/>
  <c r="C61" i="10"/>
  <c r="B61" i="10"/>
  <c r="A61" i="10"/>
  <c r="E60" i="10"/>
  <c r="D60" i="10"/>
  <c r="C60" i="10"/>
  <c r="B60" i="10"/>
  <c r="A60" i="10"/>
  <c r="E59" i="10"/>
  <c r="D59" i="10"/>
  <c r="C59" i="10"/>
  <c r="B59" i="10"/>
  <c r="A59" i="10"/>
  <c r="E58" i="10"/>
  <c r="D58" i="10"/>
  <c r="C58" i="10"/>
  <c r="B58" i="10"/>
  <c r="A58" i="10"/>
  <c r="E57" i="10"/>
  <c r="D57" i="10"/>
  <c r="C57" i="10"/>
  <c r="B57" i="10"/>
  <c r="A57" i="10"/>
  <c r="E56" i="10"/>
  <c r="D56" i="10"/>
  <c r="C56" i="10"/>
  <c r="B56" i="10"/>
  <c r="A56" i="10"/>
  <c r="E55" i="10"/>
  <c r="D55" i="10"/>
  <c r="C55" i="10"/>
  <c r="B55" i="10"/>
  <c r="A55" i="10"/>
  <c r="E54" i="10"/>
  <c r="D54" i="10"/>
  <c r="C54" i="10"/>
  <c r="B54" i="10"/>
  <c r="A54" i="10"/>
  <c r="E53" i="10"/>
  <c r="D53" i="10"/>
  <c r="C53" i="10"/>
  <c r="A53" i="10"/>
  <c r="E52" i="10"/>
  <c r="D52" i="10"/>
  <c r="C52" i="10"/>
  <c r="B52" i="10"/>
  <c r="A52" i="10"/>
  <c r="E51" i="10"/>
  <c r="D51" i="10"/>
  <c r="C51" i="10"/>
  <c r="B51" i="10"/>
  <c r="A51" i="10"/>
  <c r="A50" i="10"/>
  <c r="F49" i="10"/>
  <c r="E49" i="10"/>
  <c r="D49" i="10"/>
  <c r="C49" i="10"/>
  <c r="A49" i="10"/>
  <c r="A48" i="10"/>
  <c r="F47" i="10"/>
  <c r="E47" i="10"/>
  <c r="D47" i="10"/>
  <c r="C47" i="10"/>
  <c r="B47" i="10"/>
  <c r="A47" i="10"/>
  <c r="F46" i="10"/>
  <c r="E46" i="10"/>
  <c r="D46" i="10"/>
  <c r="C46" i="10"/>
  <c r="A46" i="10"/>
  <c r="F45" i="10"/>
  <c r="E45" i="10"/>
  <c r="D45" i="10"/>
  <c r="C45" i="10"/>
  <c r="B45" i="10"/>
  <c r="A45" i="10"/>
  <c r="F44" i="10"/>
  <c r="E44" i="10"/>
  <c r="D44" i="10"/>
  <c r="C44" i="10"/>
  <c r="B44" i="10"/>
  <c r="A44" i="10"/>
  <c r="F43" i="10"/>
  <c r="E43" i="10"/>
  <c r="D43" i="10"/>
  <c r="C43" i="10"/>
  <c r="B43" i="10"/>
  <c r="A43" i="10"/>
  <c r="F42" i="10"/>
  <c r="E42" i="10"/>
  <c r="D42" i="10"/>
  <c r="C42" i="10"/>
  <c r="B42" i="10"/>
  <c r="A42" i="10"/>
  <c r="F41" i="10"/>
  <c r="E41" i="10"/>
  <c r="D41" i="10"/>
  <c r="C41" i="10"/>
  <c r="B41" i="10"/>
  <c r="A41" i="10"/>
  <c r="F40" i="10"/>
  <c r="E40" i="10"/>
  <c r="D40" i="10"/>
  <c r="C40" i="10"/>
  <c r="B40" i="10"/>
  <c r="A40" i="10"/>
  <c r="F39" i="10"/>
  <c r="E39" i="10"/>
  <c r="D39" i="10"/>
  <c r="C39" i="10"/>
  <c r="B39" i="10"/>
  <c r="A39" i="10"/>
  <c r="F38" i="10"/>
  <c r="E38" i="10"/>
  <c r="D38" i="10"/>
  <c r="C38" i="10"/>
  <c r="B38" i="10"/>
  <c r="A38" i="10"/>
  <c r="F37" i="10"/>
  <c r="E37" i="10"/>
  <c r="D37" i="10"/>
  <c r="C37" i="10"/>
  <c r="B37" i="10"/>
  <c r="A37" i="10"/>
  <c r="F36" i="10"/>
  <c r="E36" i="10"/>
  <c r="D36" i="10"/>
  <c r="C36" i="10"/>
  <c r="B36" i="10"/>
  <c r="A36" i="10"/>
  <c r="F35" i="10"/>
  <c r="E35" i="10"/>
  <c r="D35" i="10"/>
  <c r="C35" i="10"/>
  <c r="B35" i="10"/>
  <c r="A35" i="10"/>
  <c r="F34" i="10"/>
  <c r="E34" i="10"/>
  <c r="D34" i="10"/>
  <c r="C34" i="10"/>
  <c r="B34" i="10"/>
  <c r="A34" i="10"/>
  <c r="F33" i="10"/>
  <c r="E33" i="10"/>
  <c r="D33" i="10"/>
  <c r="C33" i="10"/>
  <c r="B33" i="10"/>
  <c r="A33" i="10"/>
  <c r="F32" i="10"/>
  <c r="E32" i="10"/>
  <c r="D32" i="10"/>
  <c r="C32" i="10"/>
  <c r="B32" i="10"/>
  <c r="A32" i="10"/>
  <c r="F31" i="10"/>
  <c r="E31" i="10"/>
  <c r="D31" i="10"/>
  <c r="C31" i="10"/>
  <c r="B31" i="10"/>
  <c r="F30" i="10"/>
  <c r="E30" i="10"/>
  <c r="D30" i="10"/>
  <c r="C30" i="10"/>
  <c r="B30" i="10"/>
  <c r="F29" i="10"/>
  <c r="E29" i="10"/>
  <c r="D29" i="10"/>
  <c r="C29" i="10"/>
  <c r="B29" i="10"/>
  <c r="A29" i="10"/>
  <c r="F28" i="10"/>
  <c r="E28" i="10"/>
  <c r="D28" i="10"/>
  <c r="C28" i="10"/>
  <c r="B28" i="10"/>
  <c r="A28" i="10"/>
  <c r="F27" i="10"/>
  <c r="E27" i="10"/>
  <c r="D27" i="10"/>
  <c r="C27" i="10"/>
  <c r="B27" i="10"/>
  <c r="A27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A5" i="10"/>
  <c r="A2" i="10"/>
  <c r="A1" i="10"/>
  <c r="A101" i="9"/>
  <c r="B100" i="9"/>
  <c r="A100" i="9"/>
  <c r="A99" i="9"/>
  <c r="B96" i="9"/>
  <c r="B95" i="9"/>
  <c r="B94" i="9"/>
  <c r="B93" i="9"/>
  <c r="A93" i="9"/>
  <c r="B92" i="9"/>
  <c r="A92" i="9"/>
  <c r="B91" i="9"/>
  <c r="A91" i="9"/>
  <c r="B90" i="9"/>
  <c r="A90" i="9"/>
  <c r="B89" i="9"/>
  <c r="A89" i="9"/>
  <c r="B88" i="9"/>
  <c r="A88" i="9"/>
  <c r="B87" i="9"/>
  <c r="A87" i="9"/>
  <c r="B86" i="9"/>
  <c r="A86" i="9"/>
  <c r="A85" i="9"/>
  <c r="I84" i="9"/>
  <c r="H84" i="9"/>
  <c r="G84" i="9"/>
  <c r="F84" i="9"/>
  <c r="E84" i="9"/>
  <c r="D84" i="9"/>
  <c r="C84" i="9"/>
  <c r="B84" i="9"/>
  <c r="A84" i="9"/>
  <c r="I83" i="9"/>
  <c r="H83" i="9"/>
  <c r="G83" i="9"/>
  <c r="F83" i="9"/>
  <c r="E83" i="9"/>
  <c r="D83" i="9"/>
  <c r="C83" i="9"/>
  <c r="B83" i="9"/>
  <c r="A83" i="9"/>
  <c r="I82" i="9"/>
  <c r="H82" i="9"/>
  <c r="G82" i="9"/>
  <c r="F82" i="9"/>
  <c r="E82" i="9"/>
  <c r="D82" i="9"/>
  <c r="C82" i="9"/>
  <c r="B82" i="9"/>
  <c r="A82" i="9"/>
  <c r="I81" i="9"/>
  <c r="H81" i="9"/>
  <c r="G81" i="9"/>
  <c r="F81" i="9"/>
  <c r="E81" i="9"/>
  <c r="D81" i="9"/>
  <c r="C81" i="9"/>
  <c r="B81" i="9"/>
  <c r="A81" i="9"/>
  <c r="A80" i="9"/>
  <c r="I79" i="9"/>
  <c r="H79" i="9"/>
  <c r="G79" i="9"/>
  <c r="F79" i="9"/>
  <c r="E79" i="9"/>
  <c r="D79" i="9"/>
  <c r="C79" i="9"/>
  <c r="B79" i="9"/>
  <c r="A79" i="9"/>
  <c r="I78" i="9"/>
  <c r="H78" i="9"/>
  <c r="G78" i="9"/>
  <c r="F78" i="9"/>
  <c r="E78" i="9"/>
  <c r="D78" i="9"/>
  <c r="C78" i="9"/>
  <c r="A78" i="9"/>
  <c r="I77" i="9"/>
  <c r="H77" i="9"/>
  <c r="G77" i="9"/>
  <c r="F77" i="9"/>
  <c r="E77" i="9"/>
  <c r="D77" i="9"/>
  <c r="C77" i="9"/>
  <c r="A77" i="9"/>
  <c r="I76" i="9"/>
  <c r="H76" i="9"/>
  <c r="G76" i="9"/>
  <c r="F76" i="9"/>
  <c r="E76" i="9"/>
  <c r="D76" i="9"/>
  <c r="C76" i="9"/>
  <c r="B76" i="9"/>
  <c r="A76" i="9"/>
  <c r="I75" i="9"/>
  <c r="H75" i="9"/>
  <c r="G75" i="9"/>
  <c r="F75" i="9"/>
  <c r="E75" i="9"/>
  <c r="D75" i="9"/>
  <c r="C75" i="9"/>
  <c r="B75" i="9"/>
  <c r="A75" i="9"/>
  <c r="I74" i="9"/>
  <c r="H74" i="9"/>
  <c r="G74" i="9"/>
  <c r="F74" i="9"/>
  <c r="E74" i="9"/>
  <c r="D74" i="9"/>
  <c r="C74" i="9"/>
  <c r="B74" i="9"/>
  <c r="A74" i="9"/>
  <c r="I73" i="9"/>
  <c r="H73" i="9"/>
  <c r="G73" i="9"/>
  <c r="F73" i="9"/>
  <c r="E73" i="9"/>
  <c r="D73" i="9"/>
  <c r="C73" i="9"/>
  <c r="B73" i="9"/>
  <c r="A73" i="9"/>
  <c r="I72" i="9"/>
  <c r="H72" i="9"/>
  <c r="G72" i="9"/>
  <c r="F72" i="9"/>
  <c r="E72" i="9"/>
  <c r="D72" i="9"/>
  <c r="C72" i="9"/>
  <c r="B72" i="9"/>
  <c r="A72" i="9"/>
  <c r="A71" i="9"/>
  <c r="I70" i="9"/>
  <c r="H70" i="9"/>
  <c r="G70" i="9"/>
  <c r="F70" i="9"/>
  <c r="E70" i="9"/>
  <c r="D70" i="9"/>
  <c r="C70" i="9"/>
  <c r="B70" i="9"/>
  <c r="A70" i="9"/>
  <c r="I69" i="9"/>
  <c r="H69" i="9"/>
  <c r="G69" i="9"/>
  <c r="F69" i="9"/>
  <c r="E69" i="9"/>
  <c r="D69" i="9"/>
  <c r="C69" i="9"/>
  <c r="B69" i="9"/>
  <c r="A69" i="9"/>
  <c r="I68" i="9"/>
  <c r="H68" i="9"/>
  <c r="G68" i="9"/>
  <c r="F68" i="9"/>
  <c r="E68" i="9"/>
  <c r="D68" i="9"/>
  <c r="C68" i="9"/>
  <c r="I67" i="9"/>
  <c r="H67" i="9"/>
  <c r="G67" i="9"/>
  <c r="F67" i="9"/>
  <c r="E67" i="9"/>
  <c r="D67" i="9"/>
  <c r="C67" i="9"/>
  <c r="B67" i="9"/>
  <c r="A67" i="9"/>
  <c r="I66" i="9"/>
  <c r="H66" i="9"/>
  <c r="G66" i="9"/>
  <c r="F66" i="9"/>
  <c r="E66" i="9"/>
  <c r="D66" i="9"/>
  <c r="C66" i="9"/>
  <c r="B66" i="9"/>
  <c r="A66" i="9"/>
  <c r="I65" i="9"/>
  <c r="H65" i="9"/>
  <c r="G65" i="9"/>
  <c r="F65" i="9"/>
  <c r="E65" i="9"/>
  <c r="D65" i="9"/>
  <c r="C65" i="9"/>
  <c r="B65" i="9"/>
  <c r="A65" i="9"/>
  <c r="I64" i="9"/>
  <c r="H64" i="9"/>
  <c r="G64" i="9"/>
  <c r="F64" i="9"/>
  <c r="E64" i="9"/>
  <c r="D64" i="9"/>
  <c r="C64" i="9"/>
  <c r="B64" i="9"/>
  <c r="A64" i="9"/>
  <c r="I63" i="9"/>
  <c r="H63" i="9"/>
  <c r="G63" i="9"/>
  <c r="F63" i="9"/>
  <c r="E63" i="9"/>
  <c r="D63" i="9"/>
  <c r="C63" i="9"/>
  <c r="B63" i="9"/>
  <c r="A63" i="9"/>
  <c r="I62" i="9"/>
  <c r="H62" i="9"/>
  <c r="G62" i="9"/>
  <c r="F62" i="9"/>
  <c r="E62" i="9"/>
  <c r="D62" i="9"/>
  <c r="C62" i="9"/>
  <c r="B62" i="9"/>
  <c r="A62" i="9"/>
  <c r="I61" i="9"/>
  <c r="H61" i="9"/>
  <c r="G61" i="9"/>
  <c r="F61" i="9"/>
  <c r="E61" i="9"/>
  <c r="D61" i="9"/>
  <c r="C61" i="9"/>
  <c r="B61" i="9"/>
  <c r="A61" i="9"/>
  <c r="I60" i="9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A50" i="9"/>
  <c r="H49" i="9"/>
  <c r="E49" i="9"/>
  <c r="D49" i="9"/>
  <c r="C49" i="9"/>
  <c r="A49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I30" i="9"/>
  <c r="H30" i="9"/>
  <c r="G30" i="9"/>
  <c r="F30" i="9"/>
  <c r="E30" i="9"/>
  <c r="D30" i="9"/>
  <c r="C30" i="9"/>
  <c r="B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A5" i="9"/>
  <c r="A2" i="9"/>
  <c r="A1" i="9"/>
  <c r="A101" i="8"/>
  <c r="B100" i="8"/>
  <c r="A100" i="8"/>
  <c r="A99" i="8"/>
  <c r="B96" i="8"/>
  <c r="B95" i="8"/>
  <c r="B94" i="8"/>
  <c r="B93" i="8"/>
  <c r="A93" i="8"/>
  <c r="B92" i="8"/>
  <c r="A92" i="8"/>
  <c r="B91" i="8"/>
  <c r="A91" i="8"/>
  <c r="B90" i="8"/>
  <c r="A90" i="8"/>
  <c r="B89" i="8"/>
  <c r="A89" i="8"/>
  <c r="B88" i="8"/>
  <c r="A88" i="8"/>
  <c r="B87" i="8"/>
  <c r="A87" i="8"/>
  <c r="B86" i="8"/>
  <c r="A86" i="8"/>
  <c r="A85" i="8"/>
  <c r="B84" i="8"/>
  <c r="A84" i="8"/>
  <c r="B83" i="8"/>
  <c r="A83" i="8"/>
  <c r="B82" i="8"/>
  <c r="A82" i="8"/>
  <c r="B81" i="8"/>
  <c r="A81" i="8"/>
  <c r="A80" i="8"/>
  <c r="F79" i="8"/>
  <c r="B79" i="8"/>
  <c r="A79" i="8"/>
  <c r="F78" i="8"/>
  <c r="A78" i="8"/>
  <c r="F77" i="8"/>
  <c r="A77" i="8"/>
  <c r="F76" i="8"/>
  <c r="B76" i="8"/>
  <c r="A76" i="8"/>
  <c r="F75" i="8"/>
  <c r="B75" i="8"/>
  <c r="A75" i="8"/>
  <c r="F74" i="8"/>
  <c r="B74" i="8"/>
  <c r="A74" i="8"/>
  <c r="F73" i="8"/>
  <c r="B73" i="8"/>
  <c r="A73" i="8"/>
  <c r="F72" i="8"/>
  <c r="B72" i="8"/>
  <c r="A72" i="8"/>
  <c r="A71" i="8"/>
  <c r="B70" i="8"/>
  <c r="A70" i="8"/>
  <c r="B69" i="8"/>
  <c r="A69" i="8"/>
  <c r="B67" i="8"/>
  <c r="A67" i="8"/>
  <c r="B66" i="8"/>
  <c r="A66" i="8"/>
  <c r="B65" i="8"/>
  <c r="A65" i="8"/>
  <c r="B64" i="8"/>
  <c r="A64" i="8"/>
  <c r="B63" i="8"/>
  <c r="A63" i="8"/>
  <c r="B62" i="8"/>
  <c r="A62" i="8"/>
  <c r="B61" i="8"/>
  <c r="A61" i="8"/>
  <c r="B60" i="8"/>
  <c r="A60" i="8"/>
  <c r="B59" i="8"/>
  <c r="A59" i="8"/>
  <c r="B58" i="8"/>
  <c r="A58" i="8"/>
  <c r="B57" i="8"/>
  <c r="A57" i="8"/>
  <c r="B56" i="8"/>
  <c r="A56" i="8"/>
  <c r="B55" i="8"/>
  <c r="A55" i="8"/>
  <c r="B54" i="8"/>
  <c r="A54" i="8"/>
  <c r="A53" i="8"/>
  <c r="B52" i="8"/>
  <c r="A52" i="8"/>
  <c r="B51" i="8"/>
  <c r="A51" i="8"/>
  <c r="A50" i="8"/>
  <c r="A49" i="8"/>
  <c r="A48" i="8"/>
  <c r="B47" i="8"/>
  <c r="A47" i="8"/>
  <c r="B46" i="8"/>
  <c r="A46" i="8"/>
  <c r="B45" i="8"/>
  <c r="A45" i="8"/>
  <c r="B44" i="8"/>
  <c r="A44" i="8"/>
  <c r="B43" i="8"/>
  <c r="A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B30" i="8"/>
  <c r="B29" i="8"/>
  <c r="A29" i="8"/>
  <c r="B28" i="8"/>
  <c r="A28" i="8"/>
  <c r="B27" i="8"/>
  <c r="A27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A5" i="8"/>
  <c r="A2" i="8"/>
  <c r="A1" i="8"/>
  <c r="D101" i="7"/>
  <c r="A101" i="7"/>
  <c r="D100" i="7"/>
  <c r="B100" i="7"/>
  <c r="A100" i="7"/>
  <c r="A99" i="7"/>
  <c r="B96" i="7"/>
  <c r="B95" i="7"/>
  <c r="B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A85" i="7"/>
  <c r="D84" i="7"/>
  <c r="C84" i="7"/>
  <c r="B84" i="7"/>
  <c r="A84" i="7"/>
  <c r="D83" i="7"/>
  <c r="C83" i="7"/>
  <c r="B83" i="7"/>
  <c r="A83" i="7"/>
  <c r="D82" i="7"/>
  <c r="C82" i="7"/>
  <c r="B82" i="7"/>
  <c r="A82" i="7"/>
  <c r="D81" i="7"/>
  <c r="C81" i="7"/>
  <c r="B81" i="7"/>
  <c r="A81" i="7"/>
  <c r="A80" i="7"/>
  <c r="D79" i="7"/>
  <c r="C79" i="7"/>
  <c r="B79" i="7"/>
  <c r="A79" i="7"/>
  <c r="D78" i="7"/>
  <c r="C78" i="7"/>
  <c r="A78" i="7"/>
  <c r="D77" i="7"/>
  <c r="C77" i="7"/>
  <c r="A77" i="7"/>
  <c r="D76" i="7"/>
  <c r="C76" i="7"/>
  <c r="B76" i="7"/>
  <c r="A76" i="7"/>
  <c r="D75" i="7"/>
  <c r="C75" i="7"/>
  <c r="B75" i="7"/>
  <c r="A75" i="7"/>
  <c r="D74" i="7"/>
  <c r="C74" i="7"/>
  <c r="B74" i="7"/>
  <c r="A74" i="7"/>
  <c r="D73" i="7"/>
  <c r="C73" i="7"/>
  <c r="B73" i="7"/>
  <c r="A73" i="7"/>
  <c r="D72" i="7"/>
  <c r="C72" i="7"/>
  <c r="B72" i="7"/>
  <c r="A72" i="7"/>
  <c r="A71" i="7"/>
  <c r="D70" i="7"/>
  <c r="C70" i="7"/>
  <c r="B70" i="7"/>
  <c r="A70" i="7"/>
  <c r="D69" i="7"/>
  <c r="C69" i="7"/>
  <c r="B69" i="7"/>
  <c r="A69" i="7"/>
  <c r="D68" i="7"/>
  <c r="C68" i="7"/>
  <c r="D67" i="7"/>
  <c r="C67" i="7"/>
  <c r="B67" i="7"/>
  <c r="A67" i="7"/>
  <c r="D66" i="7"/>
  <c r="C66" i="7"/>
  <c r="B66" i="7"/>
  <c r="A66" i="7"/>
  <c r="D65" i="7"/>
  <c r="C65" i="7"/>
  <c r="B65" i="7"/>
  <c r="A65" i="7"/>
  <c r="D64" i="7"/>
  <c r="C64" i="7"/>
  <c r="B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A53" i="7"/>
  <c r="D52" i="7"/>
  <c r="C52" i="7"/>
  <c r="B52" i="7"/>
  <c r="A52" i="7"/>
  <c r="D51" i="7"/>
  <c r="C51" i="7"/>
  <c r="B51" i="7"/>
  <c r="A51" i="7"/>
  <c r="A50" i="7"/>
  <c r="A49" i="7"/>
  <c r="A48" i="7"/>
  <c r="D47" i="7"/>
  <c r="C47" i="7"/>
  <c r="B47" i="7"/>
  <c r="A47" i="7"/>
  <c r="D46" i="7"/>
  <c r="C46" i="7"/>
  <c r="B46" i="7"/>
  <c r="A46" i="7"/>
  <c r="D45" i="7"/>
  <c r="C45" i="7"/>
  <c r="B45" i="7"/>
  <c r="A45" i="7"/>
  <c r="D44" i="7"/>
  <c r="C44" i="7"/>
  <c r="B44" i="7"/>
  <c r="A44" i="7"/>
  <c r="D43" i="7"/>
  <c r="C43" i="7"/>
  <c r="B43" i="7"/>
  <c r="A43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D30" i="7"/>
  <c r="C30" i="7"/>
  <c r="B30" i="7"/>
  <c r="D29" i="7"/>
  <c r="C29" i="7"/>
  <c r="B29" i="7"/>
  <c r="A29" i="7"/>
  <c r="D28" i="7"/>
  <c r="C28" i="7"/>
  <c r="B28" i="7"/>
  <c r="A28" i="7"/>
  <c r="D27" i="7"/>
  <c r="C27" i="7"/>
  <c r="B27" i="7"/>
  <c r="A27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A5" i="7"/>
  <c r="A2" i="7"/>
  <c r="A1" i="7"/>
  <c r="B101" i="6"/>
  <c r="A101" i="6"/>
  <c r="B100" i="6"/>
  <c r="A100" i="6"/>
  <c r="A99" i="6"/>
  <c r="B96" i="6"/>
  <c r="B95" i="6"/>
  <c r="B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A85" i="6"/>
  <c r="J84" i="6"/>
  <c r="I84" i="6"/>
  <c r="H84" i="6"/>
  <c r="G84" i="6"/>
  <c r="F84" i="6"/>
  <c r="E84" i="6"/>
  <c r="D84" i="6"/>
  <c r="C84" i="6"/>
  <c r="B84" i="6"/>
  <c r="A84" i="6"/>
  <c r="J83" i="6"/>
  <c r="I83" i="6"/>
  <c r="H83" i="6"/>
  <c r="G83" i="6"/>
  <c r="F83" i="6"/>
  <c r="E83" i="6"/>
  <c r="D83" i="6"/>
  <c r="C83" i="6"/>
  <c r="B83" i="6"/>
  <c r="A83" i="6"/>
  <c r="J82" i="6"/>
  <c r="I82" i="6"/>
  <c r="H82" i="6"/>
  <c r="G82" i="6"/>
  <c r="F82" i="6"/>
  <c r="E82" i="6"/>
  <c r="D82" i="6"/>
  <c r="C82" i="6"/>
  <c r="B82" i="6"/>
  <c r="A82" i="6"/>
  <c r="J81" i="6"/>
  <c r="I81" i="6"/>
  <c r="H81" i="6"/>
  <c r="G81" i="6"/>
  <c r="F81" i="6"/>
  <c r="E81" i="6"/>
  <c r="D81" i="6"/>
  <c r="C81" i="6"/>
  <c r="B81" i="6"/>
  <c r="A81" i="6"/>
  <c r="A80" i="6"/>
  <c r="J79" i="6"/>
  <c r="I79" i="6"/>
  <c r="H79" i="6"/>
  <c r="G79" i="6"/>
  <c r="F79" i="6"/>
  <c r="E79" i="6"/>
  <c r="D79" i="6"/>
  <c r="C79" i="6"/>
  <c r="B79" i="6"/>
  <c r="A79" i="6"/>
  <c r="J78" i="6"/>
  <c r="I78" i="6"/>
  <c r="H78" i="6"/>
  <c r="G78" i="6"/>
  <c r="F78" i="6"/>
  <c r="E78" i="6"/>
  <c r="D78" i="6"/>
  <c r="C78" i="6"/>
  <c r="A78" i="6"/>
  <c r="J77" i="6"/>
  <c r="I77" i="6"/>
  <c r="H77" i="6"/>
  <c r="G77" i="6"/>
  <c r="F77" i="6"/>
  <c r="E77" i="6"/>
  <c r="D77" i="6"/>
  <c r="C77" i="6"/>
  <c r="A77" i="6"/>
  <c r="J76" i="6"/>
  <c r="I76" i="6"/>
  <c r="H76" i="6"/>
  <c r="G76" i="6"/>
  <c r="F76" i="6"/>
  <c r="E76" i="6"/>
  <c r="D76" i="6"/>
  <c r="C76" i="6"/>
  <c r="B76" i="6"/>
  <c r="A76" i="6"/>
  <c r="J75" i="6"/>
  <c r="I75" i="6"/>
  <c r="H75" i="6"/>
  <c r="G75" i="6"/>
  <c r="F75" i="6"/>
  <c r="E75" i="6"/>
  <c r="D75" i="6"/>
  <c r="C75" i="6"/>
  <c r="B75" i="6"/>
  <c r="A75" i="6"/>
  <c r="J74" i="6"/>
  <c r="I74" i="6"/>
  <c r="H74" i="6"/>
  <c r="G74" i="6"/>
  <c r="F74" i="6"/>
  <c r="E74" i="6"/>
  <c r="D74" i="6"/>
  <c r="C74" i="6"/>
  <c r="B74" i="6"/>
  <c r="A74" i="6"/>
  <c r="J73" i="6"/>
  <c r="I73" i="6"/>
  <c r="H73" i="6"/>
  <c r="G73" i="6"/>
  <c r="F73" i="6"/>
  <c r="E73" i="6"/>
  <c r="D73" i="6"/>
  <c r="C73" i="6"/>
  <c r="B73" i="6"/>
  <c r="A73" i="6"/>
  <c r="J72" i="6"/>
  <c r="I72" i="6"/>
  <c r="H72" i="6"/>
  <c r="G72" i="6"/>
  <c r="F72" i="6"/>
  <c r="E72" i="6"/>
  <c r="D72" i="6"/>
  <c r="C72" i="6"/>
  <c r="B72" i="6"/>
  <c r="A72" i="6"/>
  <c r="A71" i="6"/>
  <c r="J70" i="6"/>
  <c r="I70" i="6"/>
  <c r="H70" i="6"/>
  <c r="G70" i="6"/>
  <c r="F70" i="6"/>
  <c r="E70" i="6"/>
  <c r="D70" i="6"/>
  <c r="C70" i="6"/>
  <c r="B70" i="6"/>
  <c r="A70" i="6"/>
  <c r="J69" i="6"/>
  <c r="I69" i="6"/>
  <c r="H69" i="6"/>
  <c r="G69" i="6"/>
  <c r="F69" i="6"/>
  <c r="E69" i="6"/>
  <c r="D69" i="6"/>
  <c r="C69" i="6"/>
  <c r="B69" i="6"/>
  <c r="A69" i="6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B67" i="6"/>
  <c r="A67" i="6"/>
  <c r="J66" i="6"/>
  <c r="I66" i="6"/>
  <c r="H66" i="6"/>
  <c r="G66" i="6"/>
  <c r="F66" i="6"/>
  <c r="E66" i="6"/>
  <c r="D66" i="6"/>
  <c r="C66" i="6"/>
  <c r="B66" i="6"/>
  <c r="A66" i="6"/>
  <c r="J65" i="6"/>
  <c r="I65" i="6"/>
  <c r="H65" i="6"/>
  <c r="G65" i="6"/>
  <c r="F65" i="6"/>
  <c r="E65" i="6"/>
  <c r="D65" i="6"/>
  <c r="C65" i="6"/>
  <c r="B65" i="6"/>
  <c r="A65" i="6"/>
  <c r="J64" i="6"/>
  <c r="I64" i="6"/>
  <c r="H64" i="6"/>
  <c r="G64" i="6"/>
  <c r="F64" i="6"/>
  <c r="E64" i="6"/>
  <c r="D64" i="6"/>
  <c r="C64" i="6"/>
  <c r="B64" i="6"/>
  <c r="A64" i="6"/>
  <c r="J63" i="6"/>
  <c r="I63" i="6"/>
  <c r="H63" i="6"/>
  <c r="G63" i="6"/>
  <c r="F63" i="6"/>
  <c r="E63" i="6"/>
  <c r="D63" i="6"/>
  <c r="C63" i="6"/>
  <c r="B63" i="6"/>
  <c r="A63" i="6"/>
  <c r="J62" i="6"/>
  <c r="I62" i="6"/>
  <c r="H62" i="6"/>
  <c r="G62" i="6"/>
  <c r="F62" i="6"/>
  <c r="E62" i="6"/>
  <c r="D62" i="6"/>
  <c r="C62" i="6"/>
  <c r="B62" i="6"/>
  <c r="A62" i="6"/>
  <c r="J61" i="6"/>
  <c r="I61" i="6"/>
  <c r="H61" i="6"/>
  <c r="G61" i="6"/>
  <c r="F61" i="6"/>
  <c r="E61" i="6"/>
  <c r="D61" i="6"/>
  <c r="C61" i="6"/>
  <c r="B61" i="6"/>
  <c r="A61" i="6"/>
  <c r="J60" i="6"/>
  <c r="I60" i="6"/>
  <c r="H60" i="6"/>
  <c r="G60" i="6"/>
  <c r="F60" i="6"/>
  <c r="E60" i="6"/>
  <c r="D60" i="6"/>
  <c r="C60" i="6"/>
  <c r="B60" i="6"/>
  <c r="A60" i="6"/>
  <c r="J59" i="6"/>
  <c r="I59" i="6"/>
  <c r="H59" i="6"/>
  <c r="G59" i="6"/>
  <c r="F59" i="6"/>
  <c r="E59" i="6"/>
  <c r="D59" i="6"/>
  <c r="C59" i="6"/>
  <c r="B59" i="6"/>
  <c r="A59" i="6"/>
  <c r="J58" i="6"/>
  <c r="I58" i="6"/>
  <c r="H58" i="6"/>
  <c r="G58" i="6"/>
  <c r="F58" i="6"/>
  <c r="E58" i="6"/>
  <c r="D58" i="6"/>
  <c r="C58" i="6"/>
  <c r="B58" i="6"/>
  <c r="A58" i="6"/>
  <c r="J57" i="6"/>
  <c r="I57" i="6"/>
  <c r="H57" i="6"/>
  <c r="G57" i="6"/>
  <c r="F57" i="6"/>
  <c r="E57" i="6"/>
  <c r="D57" i="6"/>
  <c r="C57" i="6"/>
  <c r="B57" i="6"/>
  <c r="A57" i="6"/>
  <c r="J56" i="6"/>
  <c r="I56" i="6"/>
  <c r="H56" i="6"/>
  <c r="G56" i="6"/>
  <c r="F56" i="6"/>
  <c r="E56" i="6"/>
  <c r="D56" i="6"/>
  <c r="C56" i="6"/>
  <c r="B56" i="6"/>
  <c r="A56" i="6"/>
  <c r="J55" i="6"/>
  <c r="I55" i="6"/>
  <c r="H55" i="6"/>
  <c r="G55" i="6"/>
  <c r="F55" i="6"/>
  <c r="E55" i="6"/>
  <c r="D55" i="6"/>
  <c r="C55" i="6"/>
  <c r="B55" i="6"/>
  <c r="A55" i="6"/>
  <c r="J54" i="6"/>
  <c r="I54" i="6"/>
  <c r="H54" i="6"/>
  <c r="G54" i="6"/>
  <c r="F54" i="6"/>
  <c r="E54" i="6"/>
  <c r="D54" i="6"/>
  <c r="C54" i="6"/>
  <c r="B54" i="6"/>
  <c r="A54" i="6"/>
  <c r="J53" i="6"/>
  <c r="I53" i="6"/>
  <c r="H53" i="6"/>
  <c r="G53" i="6"/>
  <c r="F53" i="6"/>
  <c r="E53" i="6"/>
  <c r="D53" i="6"/>
  <c r="C53" i="6"/>
  <c r="A53" i="6"/>
  <c r="J52" i="6"/>
  <c r="I52" i="6"/>
  <c r="H52" i="6"/>
  <c r="G52" i="6"/>
  <c r="F52" i="6"/>
  <c r="E52" i="6"/>
  <c r="D52" i="6"/>
  <c r="C52" i="6"/>
  <c r="B52" i="6"/>
  <c r="A52" i="6"/>
  <c r="J51" i="6"/>
  <c r="I51" i="6"/>
  <c r="H51" i="6"/>
  <c r="G51" i="6"/>
  <c r="F51" i="6"/>
  <c r="E51" i="6"/>
  <c r="D51" i="6"/>
  <c r="C51" i="6"/>
  <c r="B51" i="6"/>
  <c r="A51" i="6"/>
  <c r="A50" i="6"/>
  <c r="J49" i="6"/>
  <c r="G49" i="6"/>
  <c r="F49" i="6"/>
  <c r="E49" i="6"/>
  <c r="D49" i="6"/>
  <c r="C49" i="6"/>
  <c r="A49" i="6"/>
  <c r="A48" i="6"/>
  <c r="J47" i="6"/>
  <c r="I47" i="6"/>
  <c r="H47" i="6"/>
  <c r="G47" i="6"/>
  <c r="F47" i="6"/>
  <c r="E47" i="6"/>
  <c r="D47" i="6"/>
  <c r="C47" i="6"/>
  <c r="B47" i="6"/>
  <c r="A47" i="6"/>
  <c r="J46" i="6"/>
  <c r="I46" i="6"/>
  <c r="H46" i="6"/>
  <c r="G46" i="6"/>
  <c r="F46" i="6"/>
  <c r="E46" i="6"/>
  <c r="D46" i="6"/>
  <c r="C46" i="6"/>
  <c r="B46" i="6"/>
  <c r="A46" i="6"/>
  <c r="J45" i="6"/>
  <c r="I45" i="6"/>
  <c r="H45" i="6"/>
  <c r="G45" i="6"/>
  <c r="F45" i="6"/>
  <c r="E45" i="6"/>
  <c r="D45" i="6"/>
  <c r="C45" i="6"/>
  <c r="B45" i="6"/>
  <c r="A45" i="6"/>
  <c r="J44" i="6"/>
  <c r="I44" i="6"/>
  <c r="H44" i="6"/>
  <c r="G44" i="6"/>
  <c r="F44" i="6"/>
  <c r="E44" i="6"/>
  <c r="D44" i="6"/>
  <c r="C44" i="6"/>
  <c r="B44" i="6"/>
  <c r="A44" i="6"/>
  <c r="J43" i="6"/>
  <c r="I43" i="6"/>
  <c r="H43" i="6"/>
  <c r="G43" i="6"/>
  <c r="F43" i="6"/>
  <c r="E43" i="6"/>
  <c r="D43" i="6"/>
  <c r="C43" i="6"/>
  <c r="B43" i="6"/>
  <c r="A43" i="6"/>
  <c r="J42" i="6"/>
  <c r="I42" i="6"/>
  <c r="H42" i="6"/>
  <c r="G42" i="6"/>
  <c r="F42" i="6"/>
  <c r="E42" i="6"/>
  <c r="D42" i="6"/>
  <c r="C42" i="6"/>
  <c r="B42" i="6"/>
  <c r="A42" i="6"/>
  <c r="J41" i="6"/>
  <c r="I41" i="6"/>
  <c r="H41" i="6"/>
  <c r="G41" i="6"/>
  <c r="F41" i="6"/>
  <c r="E41" i="6"/>
  <c r="D41" i="6"/>
  <c r="C41" i="6"/>
  <c r="B41" i="6"/>
  <c r="A41" i="6"/>
  <c r="J40" i="6"/>
  <c r="I40" i="6"/>
  <c r="H40" i="6"/>
  <c r="G40" i="6"/>
  <c r="F40" i="6"/>
  <c r="E40" i="6"/>
  <c r="D40" i="6"/>
  <c r="C40" i="6"/>
  <c r="B40" i="6"/>
  <c r="A40" i="6"/>
  <c r="J39" i="6"/>
  <c r="I39" i="6"/>
  <c r="H39" i="6"/>
  <c r="G39" i="6"/>
  <c r="F39" i="6"/>
  <c r="E39" i="6"/>
  <c r="D39" i="6"/>
  <c r="C39" i="6"/>
  <c r="B39" i="6"/>
  <c r="A39" i="6"/>
  <c r="J38" i="6"/>
  <c r="I38" i="6"/>
  <c r="H38" i="6"/>
  <c r="G38" i="6"/>
  <c r="F38" i="6"/>
  <c r="E38" i="6"/>
  <c r="D38" i="6"/>
  <c r="C38" i="6"/>
  <c r="B38" i="6"/>
  <c r="A38" i="6"/>
  <c r="J37" i="6"/>
  <c r="I37" i="6"/>
  <c r="H37" i="6"/>
  <c r="G37" i="6"/>
  <c r="F37" i="6"/>
  <c r="E37" i="6"/>
  <c r="D37" i="6"/>
  <c r="C37" i="6"/>
  <c r="B37" i="6"/>
  <c r="A37" i="6"/>
  <c r="J36" i="6"/>
  <c r="I36" i="6"/>
  <c r="H36" i="6"/>
  <c r="G36" i="6"/>
  <c r="F36" i="6"/>
  <c r="E36" i="6"/>
  <c r="D36" i="6"/>
  <c r="C36" i="6"/>
  <c r="B36" i="6"/>
  <c r="A36" i="6"/>
  <c r="J35" i="6"/>
  <c r="I35" i="6"/>
  <c r="H35" i="6"/>
  <c r="G35" i="6"/>
  <c r="F35" i="6"/>
  <c r="E35" i="6"/>
  <c r="D35" i="6"/>
  <c r="C35" i="6"/>
  <c r="B35" i="6"/>
  <c r="A35" i="6"/>
  <c r="J34" i="6"/>
  <c r="I34" i="6"/>
  <c r="H34" i="6"/>
  <c r="G34" i="6"/>
  <c r="F34" i="6"/>
  <c r="E34" i="6"/>
  <c r="D34" i="6"/>
  <c r="C34" i="6"/>
  <c r="B34" i="6"/>
  <c r="A34" i="6"/>
  <c r="J33" i="6"/>
  <c r="I33" i="6"/>
  <c r="H33" i="6"/>
  <c r="G33" i="6"/>
  <c r="F33" i="6"/>
  <c r="E33" i="6"/>
  <c r="D33" i="6"/>
  <c r="C33" i="6"/>
  <c r="B33" i="6"/>
  <c r="A33" i="6"/>
  <c r="J32" i="6"/>
  <c r="I32" i="6"/>
  <c r="H32" i="6"/>
  <c r="G32" i="6"/>
  <c r="F32" i="6"/>
  <c r="E32" i="6"/>
  <c r="D32" i="6"/>
  <c r="C32" i="6"/>
  <c r="B32" i="6"/>
  <c r="A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A29" i="6"/>
  <c r="J28" i="6"/>
  <c r="I28" i="6"/>
  <c r="H28" i="6"/>
  <c r="G28" i="6"/>
  <c r="F28" i="6"/>
  <c r="E28" i="6"/>
  <c r="D28" i="6"/>
  <c r="C28" i="6"/>
  <c r="B28" i="6"/>
  <c r="A28" i="6"/>
  <c r="J27" i="6"/>
  <c r="I27" i="6"/>
  <c r="H27" i="6"/>
  <c r="G27" i="6"/>
  <c r="F27" i="6"/>
  <c r="E27" i="6"/>
  <c r="D27" i="6"/>
  <c r="C27" i="6"/>
  <c r="B27" i="6"/>
  <c r="A27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A5" i="6"/>
  <c r="A2" i="6"/>
  <c r="A1" i="6"/>
  <c r="B101" i="5"/>
  <c r="A101" i="5"/>
  <c r="B100" i="5"/>
  <c r="A100" i="5"/>
  <c r="A99" i="5"/>
  <c r="B96" i="5"/>
  <c r="B95" i="5"/>
  <c r="B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A85" i="5"/>
  <c r="I84" i="5"/>
  <c r="H84" i="5"/>
  <c r="G84" i="5"/>
  <c r="F84" i="5"/>
  <c r="E84" i="5"/>
  <c r="D84" i="5"/>
  <c r="C84" i="5"/>
  <c r="B84" i="5"/>
  <c r="A84" i="5"/>
  <c r="I83" i="5"/>
  <c r="H83" i="5"/>
  <c r="G83" i="5"/>
  <c r="F83" i="5"/>
  <c r="E83" i="5"/>
  <c r="D83" i="5"/>
  <c r="C83" i="5"/>
  <c r="B83" i="5"/>
  <c r="A83" i="5"/>
  <c r="I82" i="5"/>
  <c r="H82" i="5"/>
  <c r="G82" i="5"/>
  <c r="F82" i="5"/>
  <c r="E82" i="5"/>
  <c r="D82" i="5"/>
  <c r="C82" i="5"/>
  <c r="B82" i="5"/>
  <c r="A82" i="5"/>
  <c r="I81" i="5"/>
  <c r="H81" i="5"/>
  <c r="G81" i="5"/>
  <c r="F81" i="5"/>
  <c r="E81" i="5"/>
  <c r="D81" i="5"/>
  <c r="C81" i="5"/>
  <c r="B81" i="5"/>
  <c r="A81" i="5"/>
  <c r="A80" i="5"/>
  <c r="I79" i="5"/>
  <c r="H79" i="5"/>
  <c r="G79" i="5"/>
  <c r="F79" i="5"/>
  <c r="E79" i="5"/>
  <c r="D79" i="5"/>
  <c r="C79" i="5"/>
  <c r="B79" i="5"/>
  <c r="A79" i="5"/>
  <c r="I78" i="5"/>
  <c r="H78" i="5"/>
  <c r="G78" i="5"/>
  <c r="F78" i="5"/>
  <c r="E78" i="5"/>
  <c r="D78" i="5"/>
  <c r="C78" i="5"/>
  <c r="A78" i="5"/>
  <c r="I77" i="5"/>
  <c r="H77" i="5"/>
  <c r="G77" i="5"/>
  <c r="F77" i="5"/>
  <c r="E77" i="5"/>
  <c r="D77" i="5"/>
  <c r="C77" i="5"/>
  <c r="A77" i="5"/>
  <c r="I76" i="5"/>
  <c r="H76" i="5"/>
  <c r="G76" i="5"/>
  <c r="F76" i="5"/>
  <c r="E76" i="5"/>
  <c r="D76" i="5"/>
  <c r="C76" i="5"/>
  <c r="B76" i="5"/>
  <c r="A76" i="5"/>
  <c r="I75" i="5"/>
  <c r="H75" i="5"/>
  <c r="G75" i="5"/>
  <c r="F75" i="5"/>
  <c r="E75" i="5"/>
  <c r="D75" i="5"/>
  <c r="C75" i="5"/>
  <c r="B75" i="5"/>
  <c r="A75" i="5"/>
  <c r="I74" i="5"/>
  <c r="H74" i="5"/>
  <c r="G74" i="5"/>
  <c r="F74" i="5"/>
  <c r="E74" i="5"/>
  <c r="D74" i="5"/>
  <c r="C74" i="5"/>
  <c r="B74" i="5"/>
  <c r="A74" i="5"/>
  <c r="I73" i="5"/>
  <c r="H73" i="5"/>
  <c r="G73" i="5"/>
  <c r="F73" i="5"/>
  <c r="E73" i="5"/>
  <c r="D73" i="5"/>
  <c r="C73" i="5"/>
  <c r="B73" i="5"/>
  <c r="A73" i="5"/>
  <c r="I72" i="5"/>
  <c r="H72" i="5"/>
  <c r="G72" i="5"/>
  <c r="F72" i="5"/>
  <c r="E72" i="5"/>
  <c r="D72" i="5"/>
  <c r="C72" i="5"/>
  <c r="B72" i="5"/>
  <c r="A72" i="5"/>
  <c r="A71" i="5"/>
  <c r="I70" i="5"/>
  <c r="H70" i="5"/>
  <c r="G70" i="5"/>
  <c r="F70" i="5"/>
  <c r="E70" i="5"/>
  <c r="D70" i="5"/>
  <c r="C70" i="5"/>
  <c r="B70" i="5"/>
  <c r="A70" i="5"/>
  <c r="I69" i="5"/>
  <c r="H69" i="5"/>
  <c r="G69" i="5"/>
  <c r="F69" i="5"/>
  <c r="E69" i="5"/>
  <c r="D69" i="5"/>
  <c r="C69" i="5"/>
  <c r="B69" i="5"/>
  <c r="A69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B67" i="5"/>
  <c r="A67" i="5"/>
  <c r="I66" i="5"/>
  <c r="H66" i="5"/>
  <c r="G66" i="5"/>
  <c r="F66" i="5"/>
  <c r="E66" i="5"/>
  <c r="D66" i="5"/>
  <c r="C66" i="5"/>
  <c r="B66" i="5"/>
  <c r="A66" i="5"/>
  <c r="I65" i="5"/>
  <c r="H65" i="5"/>
  <c r="G65" i="5"/>
  <c r="F65" i="5"/>
  <c r="E65" i="5"/>
  <c r="D65" i="5"/>
  <c r="C65" i="5"/>
  <c r="B65" i="5"/>
  <c r="A65" i="5"/>
  <c r="I64" i="5"/>
  <c r="H64" i="5"/>
  <c r="G64" i="5"/>
  <c r="F64" i="5"/>
  <c r="E64" i="5"/>
  <c r="D64" i="5"/>
  <c r="C64" i="5"/>
  <c r="B64" i="5"/>
  <c r="A64" i="5"/>
  <c r="I63" i="5"/>
  <c r="H63" i="5"/>
  <c r="G63" i="5"/>
  <c r="F63" i="5"/>
  <c r="E63" i="5"/>
  <c r="D63" i="5"/>
  <c r="C63" i="5"/>
  <c r="B63" i="5"/>
  <c r="A63" i="5"/>
  <c r="I62" i="5"/>
  <c r="H62" i="5"/>
  <c r="G62" i="5"/>
  <c r="F62" i="5"/>
  <c r="E62" i="5"/>
  <c r="D62" i="5"/>
  <c r="C62" i="5"/>
  <c r="B62" i="5"/>
  <c r="A62" i="5"/>
  <c r="I61" i="5"/>
  <c r="H61" i="5"/>
  <c r="G61" i="5"/>
  <c r="F61" i="5"/>
  <c r="E61" i="5"/>
  <c r="D61" i="5"/>
  <c r="C61" i="5"/>
  <c r="B61" i="5"/>
  <c r="A61" i="5"/>
  <c r="I60" i="5"/>
  <c r="H60" i="5"/>
  <c r="G60" i="5"/>
  <c r="F60" i="5"/>
  <c r="E60" i="5"/>
  <c r="D60" i="5"/>
  <c r="C60" i="5"/>
  <c r="B60" i="5"/>
  <c r="A60" i="5"/>
  <c r="I59" i="5"/>
  <c r="H59" i="5"/>
  <c r="G59" i="5"/>
  <c r="F59" i="5"/>
  <c r="E59" i="5"/>
  <c r="D59" i="5"/>
  <c r="C59" i="5"/>
  <c r="B59" i="5"/>
  <c r="A59" i="5"/>
  <c r="I58" i="5"/>
  <c r="H58" i="5"/>
  <c r="G58" i="5"/>
  <c r="F58" i="5"/>
  <c r="E58" i="5"/>
  <c r="D58" i="5"/>
  <c r="C58" i="5"/>
  <c r="B58" i="5"/>
  <c r="A58" i="5"/>
  <c r="I57" i="5"/>
  <c r="H57" i="5"/>
  <c r="G57" i="5"/>
  <c r="F57" i="5"/>
  <c r="E57" i="5"/>
  <c r="D57" i="5"/>
  <c r="C57" i="5"/>
  <c r="B57" i="5"/>
  <c r="A57" i="5"/>
  <c r="I56" i="5"/>
  <c r="H56" i="5"/>
  <c r="G56" i="5"/>
  <c r="F56" i="5"/>
  <c r="E56" i="5"/>
  <c r="D56" i="5"/>
  <c r="C56" i="5"/>
  <c r="B56" i="5"/>
  <c r="A56" i="5"/>
  <c r="I55" i="5"/>
  <c r="H55" i="5"/>
  <c r="G55" i="5"/>
  <c r="F55" i="5"/>
  <c r="E55" i="5"/>
  <c r="D55" i="5"/>
  <c r="C55" i="5"/>
  <c r="B55" i="5"/>
  <c r="A55" i="5"/>
  <c r="I54" i="5"/>
  <c r="H54" i="5"/>
  <c r="G54" i="5"/>
  <c r="F54" i="5"/>
  <c r="E54" i="5"/>
  <c r="D54" i="5"/>
  <c r="C54" i="5"/>
  <c r="B54" i="5"/>
  <c r="A54" i="5"/>
  <c r="I53" i="5"/>
  <c r="H53" i="5"/>
  <c r="G53" i="5"/>
  <c r="F53" i="5"/>
  <c r="E53" i="5"/>
  <c r="D53" i="5"/>
  <c r="C53" i="5"/>
  <c r="A53" i="5"/>
  <c r="I52" i="5"/>
  <c r="H52" i="5"/>
  <c r="G52" i="5"/>
  <c r="F52" i="5"/>
  <c r="E52" i="5"/>
  <c r="D52" i="5"/>
  <c r="C52" i="5"/>
  <c r="B52" i="5"/>
  <c r="A52" i="5"/>
  <c r="I51" i="5"/>
  <c r="H51" i="5"/>
  <c r="G51" i="5"/>
  <c r="F51" i="5"/>
  <c r="E51" i="5"/>
  <c r="D51" i="5"/>
  <c r="C51" i="5"/>
  <c r="B51" i="5"/>
  <c r="A51" i="5"/>
  <c r="A50" i="5"/>
  <c r="G49" i="5"/>
  <c r="F49" i="5"/>
  <c r="E49" i="5"/>
  <c r="D49" i="5"/>
  <c r="C49" i="5"/>
  <c r="A49" i="5"/>
  <c r="A48" i="5"/>
  <c r="I47" i="5"/>
  <c r="H47" i="5"/>
  <c r="G47" i="5"/>
  <c r="F47" i="5"/>
  <c r="E47" i="5"/>
  <c r="D47" i="5"/>
  <c r="C47" i="5"/>
  <c r="B47" i="5"/>
  <c r="A47" i="5"/>
  <c r="I46" i="5"/>
  <c r="H46" i="5"/>
  <c r="G46" i="5"/>
  <c r="F46" i="5"/>
  <c r="E46" i="5"/>
  <c r="D46" i="5"/>
  <c r="C46" i="5"/>
  <c r="A46" i="5"/>
  <c r="I45" i="5"/>
  <c r="H45" i="5"/>
  <c r="G45" i="5"/>
  <c r="F45" i="5"/>
  <c r="E45" i="5"/>
  <c r="D45" i="5"/>
  <c r="C45" i="5"/>
  <c r="A45" i="5"/>
  <c r="I44" i="5"/>
  <c r="H44" i="5"/>
  <c r="G44" i="5"/>
  <c r="F44" i="5"/>
  <c r="E44" i="5"/>
  <c r="D44" i="5"/>
  <c r="C44" i="5"/>
  <c r="B44" i="5"/>
  <c r="A44" i="5"/>
  <c r="I43" i="5"/>
  <c r="H43" i="5"/>
  <c r="G43" i="5"/>
  <c r="F43" i="5"/>
  <c r="E43" i="5"/>
  <c r="D43" i="5"/>
  <c r="C43" i="5"/>
  <c r="B43" i="5"/>
  <c r="A43" i="5"/>
  <c r="I42" i="5"/>
  <c r="H42" i="5"/>
  <c r="G42" i="5"/>
  <c r="F42" i="5"/>
  <c r="E42" i="5"/>
  <c r="D42" i="5"/>
  <c r="C42" i="5"/>
  <c r="B42" i="5"/>
  <c r="A42" i="5"/>
  <c r="I41" i="5"/>
  <c r="H41" i="5"/>
  <c r="G41" i="5"/>
  <c r="F41" i="5"/>
  <c r="E41" i="5"/>
  <c r="D41" i="5"/>
  <c r="C41" i="5"/>
  <c r="B41" i="5"/>
  <c r="A41" i="5"/>
  <c r="I40" i="5"/>
  <c r="H40" i="5"/>
  <c r="G40" i="5"/>
  <c r="F40" i="5"/>
  <c r="E40" i="5"/>
  <c r="D40" i="5"/>
  <c r="C40" i="5"/>
  <c r="B40" i="5"/>
  <c r="A40" i="5"/>
  <c r="I39" i="5"/>
  <c r="H39" i="5"/>
  <c r="G39" i="5"/>
  <c r="F39" i="5"/>
  <c r="E39" i="5"/>
  <c r="D39" i="5"/>
  <c r="C39" i="5"/>
  <c r="B39" i="5"/>
  <c r="A39" i="5"/>
  <c r="I38" i="5"/>
  <c r="H38" i="5"/>
  <c r="G38" i="5"/>
  <c r="F38" i="5"/>
  <c r="E38" i="5"/>
  <c r="D38" i="5"/>
  <c r="C38" i="5"/>
  <c r="B38" i="5"/>
  <c r="A38" i="5"/>
  <c r="I37" i="5"/>
  <c r="H37" i="5"/>
  <c r="G37" i="5"/>
  <c r="F37" i="5"/>
  <c r="E37" i="5"/>
  <c r="D37" i="5"/>
  <c r="C37" i="5"/>
  <c r="B37" i="5"/>
  <c r="A37" i="5"/>
  <c r="I36" i="5"/>
  <c r="H36" i="5"/>
  <c r="G36" i="5"/>
  <c r="F36" i="5"/>
  <c r="E36" i="5"/>
  <c r="D36" i="5"/>
  <c r="C36" i="5"/>
  <c r="B36" i="5"/>
  <c r="A36" i="5"/>
  <c r="I35" i="5"/>
  <c r="H35" i="5"/>
  <c r="G35" i="5"/>
  <c r="F35" i="5"/>
  <c r="E35" i="5"/>
  <c r="D35" i="5"/>
  <c r="C35" i="5"/>
  <c r="B35" i="5"/>
  <c r="A35" i="5"/>
  <c r="I34" i="5"/>
  <c r="H34" i="5"/>
  <c r="G34" i="5"/>
  <c r="F34" i="5"/>
  <c r="E34" i="5"/>
  <c r="D34" i="5"/>
  <c r="C34" i="5"/>
  <c r="B34" i="5"/>
  <c r="A34" i="5"/>
  <c r="I33" i="5"/>
  <c r="H33" i="5"/>
  <c r="G33" i="5"/>
  <c r="F33" i="5"/>
  <c r="E33" i="5"/>
  <c r="D33" i="5"/>
  <c r="C33" i="5"/>
  <c r="B33" i="5"/>
  <c r="A33" i="5"/>
  <c r="I32" i="5"/>
  <c r="H32" i="5"/>
  <c r="G32" i="5"/>
  <c r="F32" i="5"/>
  <c r="E32" i="5"/>
  <c r="D32" i="5"/>
  <c r="C32" i="5"/>
  <c r="B32" i="5"/>
  <c r="A32" i="5"/>
  <c r="I31" i="5"/>
  <c r="H31" i="5"/>
  <c r="G31" i="5"/>
  <c r="F31" i="5"/>
  <c r="E31" i="5"/>
  <c r="D31" i="5"/>
  <c r="C31" i="5"/>
  <c r="B31" i="5"/>
  <c r="I30" i="5"/>
  <c r="H30" i="5"/>
  <c r="G30" i="5"/>
  <c r="F30" i="5"/>
  <c r="E30" i="5"/>
  <c r="D30" i="5"/>
  <c r="C30" i="5"/>
  <c r="B30" i="5"/>
  <c r="I29" i="5"/>
  <c r="H29" i="5"/>
  <c r="G29" i="5"/>
  <c r="F29" i="5"/>
  <c r="E29" i="5"/>
  <c r="D29" i="5"/>
  <c r="C29" i="5"/>
  <c r="B29" i="5"/>
  <c r="A29" i="5"/>
  <c r="I28" i="5"/>
  <c r="H28" i="5"/>
  <c r="G28" i="5"/>
  <c r="F28" i="5"/>
  <c r="E28" i="5"/>
  <c r="D28" i="5"/>
  <c r="C28" i="5"/>
  <c r="B28" i="5"/>
  <c r="A28" i="5"/>
  <c r="I27" i="5"/>
  <c r="H27" i="5"/>
  <c r="G27" i="5"/>
  <c r="F27" i="5"/>
  <c r="E27" i="5"/>
  <c r="D27" i="5"/>
  <c r="C27" i="5"/>
  <c r="B27" i="5"/>
  <c r="A27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A5" i="5"/>
  <c r="A2" i="5"/>
  <c r="A1" i="5"/>
  <c r="G49" i="2"/>
  <c r="F49" i="2"/>
  <c r="E49" i="2"/>
  <c r="D49" i="2"/>
  <c r="C49" i="2"/>
  <c r="A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8" i="2"/>
  <c r="G38" i="2"/>
  <c r="H37" i="2"/>
  <c r="G37" i="2"/>
  <c r="H36" i="2"/>
  <c r="G36" i="2"/>
  <c r="H33" i="2"/>
  <c r="G33" i="2"/>
  <c r="H31" i="2"/>
  <c r="G31" i="2"/>
  <c r="H30" i="2"/>
  <c r="G30" i="2"/>
  <c r="H29" i="2"/>
  <c r="G29" i="2"/>
  <c r="H28" i="2"/>
  <c r="G28" i="2"/>
  <c r="H27" i="2"/>
  <c r="G27" i="2"/>
</calcChain>
</file>

<file path=xl/sharedStrings.xml><?xml version="1.0" encoding="utf-8"?>
<sst xmlns="http://schemas.openxmlformats.org/spreadsheetml/2006/main" count="630" uniqueCount="214">
  <si>
    <r>
      <t>CONSOLIDAÇÃO DE PER CAPITAS DE GÊNEROS NÃO PERECÍVEIS E PERECÍVEIS</t>
    </r>
    <r>
      <rPr>
        <b/>
        <sz val="14"/>
        <color rgb="FFFF0000"/>
        <rFont val="Calibri"/>
        <family val="2"/>
      </rPr>
      <t xml:space="preserve"> POR REFEIÇÃO                               PARA PORTADORES DE DIABETES MELLITUS TIPO I</t>
    </r>
  </si>
  <si>
    <t>Gêneros Alimentícios</t>
  </si>
  <si>
    <t>Gramatura da embalagem (Kg ou L)</t>
  </si>
  <si>
    <t xml:space="preserve">Pré-escolar                                                                                                                                   (04 a 05 anos de idade)                                                                                                                                  </t>
  </si>
  <si>
    <t>Ensino Fundamental 01                                                                                            (Anos iniciais - 06 a 10 anos de idade) e Ensino Especial</t>
  </si>
  <si>
    <t>Ensino Fundamental 02                                                                                              (Anos finais - 11 a 15 anos de idade)                                                               Ensino Médio (16 a 18 anos de idade)                                                 Educação de Jovens e Adultos (EJA) 01 e 02                                                       (19 a 30 anos de idade e 31 a 60 anos de idade)</t>
  </si>
  <si>
    <t xml:space="preserve">Creche 01                                            (07  a 11 meses)                                 e                                                   Creche 02                                                                         (01 a 03 anos de idade)                                       </t>
  </si>
  <si>
    <t>Todas as modalidades (01, 02, 03 e 04 Refeições)</t>
  </si>
  <si>
    <t>Creche</t>
  </si>
  <si>
    <t>Grupo dos CEREAIS</t>
  </si>
  <si>
    <t>Arroz Integral</t>
  </si>
  <si>
    <t>Aquisição pela escola</t>
  </si>
  <si>
    <t>Biscoito integral doce diet</t>
  </si>
  <si>
    <t>Biscoito integral salgado</t>
  </si>
  <si>
    <t>Canjica de milho</t>
  </si>
  <si>
    <t>1,0kg</t>
  </si>
  <si>
    <t>Flocos de milho</t>
  </si>
  <si>
    <t>0,5 Kg</t>
  </si>
  <si>
    <t>Macarrão integral</t>
  </si>
  <si>
    <t>Pão integral</t>
  </si>
  <si>
    <t>Grupo dos CEREAIS EXTRA</t>
  </si>
  <si>
    <t>Amido de milho</t>
  </si>
  <si>
    <t>1,0 Kg</t>
  </si>
  <si>
    <t>Amido de milho para mingau</t>
  </si>
  <si>
    <t>Farelo de Aveia</t>
  </si>
  <si>
    <t>Farinha de mandioca</t>
  </si>
  <si>
    <t>Grupo dos VEGETAIS C</t>
  </si>
  <si>
    <t>Batata Doce</t>
  </si>
  <si>
    <t>_</t>
  </si>
  <si>
    <t>Batata Inglesa</t>
  </si>
  <si>
    <t>Inhame</t>
  </si>
  <si>
    <t>Milho verde</t>
  </si>
  <si>
    <t>Grupo dos FEIJÕES</t>
  </si>
  <si>
    <t>Feijão Carioca cru</t>
  </si>
  <si>
    <t>Feijão Preto cru</t>
  </si>
  <si>
    <t>Grupo das CARNES</t>
  </si>
  <si>
    <t>Filé de Tilápia</t>
  </si>
  <si>
    <t>Ovo de Galinha</t>
  </si>
  <si>
    <t>Coxa/Sobrecoxa de frango</t>
  </si>
  <si>
    <t>Peito de frango</t>
  </si>
  <si>
    <t>Peito de frango para o Pão/Cuscuz</t>
  </si>
  <si>
    <t>Patinho em peça congelado</t>
  </si>
  <si>
    <t>Patinho moído congelado</t>
  </si>
  <si>
    <t>Patinho moído congelado para o pão</t>
  </si>
  <si>
    <t>Acém moído e peça</t>
  </si>
  <si>
    <t>Acém moído para o pão</t>
  </si>
  <si>
    <t>Acém peça</t>
  </si>
  <si>
    <t>Acém peça para o pão</t>
  </si>
  <si>
    <t xml:space="preserve">Paleta suína </t>
  </si>
  <si>
    <t>Peito de frango (pouch)</t>
  </si>
  <si>
    <t>1,37 Kg</t>
  </si>
  <si>
    <t>Grupo dos LÁCTEOS</t>
  </si>
  <si>
    <t>Leite em pó integral</t>
  </si>
  <si>
    <t>Leite em pó integral preparações</t>
  </si>
  <si>
    <t>Leite em pó integral para Mingau</t>
  </si>
  <si>
    <t>Queijo Muçarela</t>
  </si>
  <si>
    <t>Manteiga (substituto óleo de adição)</t>
  </si>
  <si>
    <t xml:space="preserve">Pré-escolar                                                                                                                                   ( 04 a 05 anos de idade)                                                                                                                                  </t>
  </si>
  <si>
    <t>Ensino Fundamental 01                                                                                            (anos iniciais de 06 a 10 anos de idade)                                                                   e                                                                                                                                                    Ensino Especial</t>
  </si>
  <si>
    <t>Ensino Fundamental 02                                                                                              (anos finais de 11 a 15 anos de idade)                                                               Ensino Médio (de 16 a 18 anos de idade)                                                 Educação de Jovens e Adultos (EJA) 01 e 02                                                       (de 19 a 30 anos de idade e de  31 a 60 anos de idade)</t>
  </si>
  <si>
    <t xml:space="preserve">Creche 01                                            ( de 07  a 11 meses)                                 e                                                   Creche 02                                                                         (de  01 a 03 anos de idade)                                       </t>
  </si>
  <si>
    <t>01 Refeição, Turno Regular da Educação Integral, Turno Regular da Escola Candanga (Brazlândia), Escola Classe (Plano Piloto), Lanche Fácil</t>
  </si>
  <si>
    <t>Grupo das FRUTAS A</t>
  </si>
  <si>
    <t>Abacaxi Pérola</t>
  </si>
  <si>
    <t>Goiaba</t>
  </si>
  <si>
    <t>Laranja</t>
  </si>
  <si>
    <t xml:space="preserve">Limão </t>
  </si>
  <si>
    <t>Melancia</t>
  </si>
  <si>
    <t xml:space="preserve">Melão </t>
  </si>
  <si>
    <t>Morango</t>
  </si>
  <si>
    <t>Tangerina</t>
  </si>
  <si>
    <t>Grupo das FRUTAS B</t>
  </si>
  <si>
    <t>Abacate (fruta oleaginosa)</t>
  </si>
  <si>
    <t>Banana Nanica</t>
  </si>
  <si>
    <t>Banana Prata</t>
  </si>
  <si>
    <t xml:space="preserve">Maçã </t>
  </si>
  <si>
    <t>Mamão</t>
  </si>
  <si>
    <t>Grupo dos VEGETAIS A</t>
  </si>
  <si>
    <t>Abobrinha</t>
  </si>
  <si>
    <t>Acelga</t>
  </si>
  <si>
    <t>Alface americana</t>
  </si>
  <si>
    <t>Brócolis</t>
  </si>
  <si>
    <t>Chuchu</t>
  </si>
  <si>
    <t>Couve - flor</t>
  </si>
  <si>
    <t>Couve manteiga</t>
  </si>
  <si>
    <t>Espinafre</t>
  </si>
  <si>
    <t>Pepino preto</t>
  </si>
  <si>
    <t>Repolho verde</t>
  </si>
  <si>
    <t>Repolho roxo</t>
  </si>
  <si>
    <t>Tomate</t>
  </si>
  <si>
    <t>Grupo dos VEGETAIS B</t>
  </si>
  <si>
    <t>Abóbora japonesa</t>
  </si>
  <si>
    <t>Beterraba</t>
  </si>
  <si>
    <t>Cenoura</t>
  </si>
  <si>
    <t>Vagem</t>
  </si>
  <si>
    <t>Grupo dos ÓLEOS</t>
  </si>
  <si>
    <t>Óleo de soja</t>
  </si>
  <si>
    <t>0,9 L</t>
  </si>
  <si>
    <t xml:space="preserve">      0,001 (preparo das refeições)</t>
  </si>
  <si>
    <t>Óleo ou Azeite de adição em preparações com carnes magras</t>
  </si>
  <si>
    <t>Óleo ou Azeite de adição em preparações com carnes gordurosas</t>
  </si>
  <si>
    <t>Grupo dos TEMPEROS</t>
  </si>
  <si>
    <t>Açafrão</t>
  </si>
  <si>
    <t>Alho</t>
  </si>
  <si>
    <t>Cebola</t>
  </si>
  <si>
    <t>Cebolinha</t>
  </si>
  <si>
    <t>Coentro</t>
  </si>
  <si>
    <t>Colorau</t>
  </si>
  <si>
    <t>Extrato de tomate</t>
  </si>
  <si>
    <t>1,7 Kg</t>
  </si>
  <si>
    <t>Hortelã</t>
  </si>
  <si>
    <t>Manjericão</t>
  </si>
  <si>
    <t>Pimentão</t>
  </si>
  <si>
    <t>Sal (Refeições salgadas)</t>
  </si>
  <si>
    <t>Sal (Refeições doces)</t>
  </si>
  <si>
    <t xml:space="preserve">Salsa  </t>
  </si>
  <si>
    <t>Pão xx</t>
  </si>
  <si>
    <t>CONSOLIDAÇÃO DE PER CAPITAS DE  GÊNEROS NÃO  E PERECÍVEIS PERECÍVEIS  - 5ª DISTRIBUIÇÃO/2022</t>
  </si>
  <si>
    <t>PERÍODO DE ATENDIMENTO: 19/09 a 04/11/2022</t>
  </si>
  <si>
    <t>PRÉ-ESCOLAR  - FAIXA ETÁRIA:  04 A 05 ANOS DE IDADE</t>
  </si>
  <si>
    <t>Gêneros Não Perecíveis</t>
  </si>
  <si>
    <t>Gramatura da embalagem                    (Kg ou L)</t>
  </si>
  <si>
    <t>Pré-escolar                                                                       01 Refeição, Turno Regular da Educação Integral e Turno Regular Escola Candanga Brazlândia                                                            (Kg/L)</t>
  </si>
  <si>
    <t>Pré-escolar                                02 Refeições               Refeição Complemetar
(Kg/L)</t>
  </si>
  <si>
    <t>Escola Classe                02 Refeições             Plano Piloto           (Kg/L)</t>
  </si>
  <si>
    <t>Pré-escolar               Educação Integral,               04 Refeições Escola Candanga Brazlândia  (Lanche atividade da Ed. Integral, Almoço)
(Kg/L)</t>
  </si>
  <si>
    <t>Pré-escolar                     04 Refeições       (Almoço)
(Kg/L)</t>
  </si>
  <si>
    <t>Pré-escolar                     04 Refeições       (Lanche 2)
(Kg/L)</t>
  </si>
  <si>
    <t>Pré-escolar                                Lanche Fácil                      ( Kg/L)</t>
  </si>
  <si>
    <t>Açúcar cristal</t>
  </si>
  <si>
    <t>5,0 Kg</t>
  </si>
  <si>
    <t>Arroz Parboilizado</t>
  </si>
  <si>
    <t>Arroz doce</t>
  </si>
  <si>
    <t>Arroz Polido</t>
  </si>
  <si>
    <t>Biscoito Amanteigado</t>
  </si>
  <si>
    <t>Biscoito Cream cracker</t>
  </si>
  <si>
    <t>0,400 kg</t>
  </si>
  <si>
    <t>Biscoito Maisena</t>
  </si>
  <si>
    <t>Biscoito Rosquinha de coco</t>
  </si>
  <si>
    <t>0,400 Kg</t>
  </si>
  <si>
    <t>Extrato de Tomate</t>
  </si>
  <si>
    <t>Farinha de milho flocada</t>
  </si>
  <si>
    <t>Macarrão Parafuso</t>
  </si>
  <si>
    <t>0,500 Kg</t>
  </si>
  <si>
    <t>Óleo  de soja</t>
  </si>
  <si>
    <t>Peito de frango cozido desfiado (pouch)</t>
  </si>
  <si>
    <t>Sal</t>
  </si>
  <si>
    <t>Gêneros Perecíveis</t>
  </si>
  <si>
    <t>Frutas</t>
  </si>
  <si>
    <t xml:space="preserve">Vitamina de Abacate </t>
  </si>
  <si>
    <t xml:space="preserve"> Suco de Abacaxi Pérola</t>
  </si>
  <si>
    <t>Vitamina de Banana Nanica</t>
  </si>
  <si>
    <t>Vitamina de Banana Prata</t>
  </si>
  <si>
    <t>Suco/ Vitamina de Goiaba</t>
  </si>
  <si>
    <t>Suco/Vitamina de Maracujá</t>
  </si>
  <si>
    <t>Suco/Vitamina de Morango</t>
  </si>
  <si>
    <t xml:space="preserve"> Vitamina de Maçã </t>
  </si>
  <si>
    <t>Suco de Melão</t>
  </si>
  <si>
    <t>Verduras e Hortaliças</t>
  </si>
  <si>
    <t>Temperos</t>
  </si>
  <si>
    <t>Pães</t>
  </si>
  <si>
    <t>Pão Brioche</t>
  </si>
  <si>
    <t>Pão Careca</t>
  </si>
  <si>
    <t>Pão de Hambúrguer</t>
  </si>
  <si>
    <t>Carnes e Ovos</t>
  </si>
  <si>
    <t>Peito de frango para o Pão</t>
  </si>
  <si>
    <t>Acém moído- pc com feijão</t>
  </si>
  <si>
    <t>Acém moído</t>
  </si>
  <si>
    <t>Lácteos</t>
  </si>
  <si>
    <t>Iogurte Natural</t>
  </si>
  <si>
    <t>ENSINO FUNDAMENTAL 01   ANOS INICIAIS - FAIXA ETÁRIA: 06 A 10 ANOS DE IDADE</t>
  </si>
  <si>
    <t>Ensino Fundamental 01                                 01 Refeição, Turno Regular da Educação Integral e Turno Regular Escola Candanga Brazlândia                                                                 (Kg/L)</t>
  </si>
  <si>
    <t xml:space="preserve">Ensino Fundamental 01      02 Refeições                     Refeição Complementar, Escola Parque 02 Refeições Ceilândia e Plano Piloto
(Kg/L) </t>
  </si>
  <si>
    <t>Ensino Fundamental 01  Escola Classe 02 Refeições          Plano Piloto 
(Kg/L)</t>
  </si>
  <si>
    <t>Ensino Fundamental 01                                   Educação Integral,                 04 Refeições Escola Candanga Brazlândia                       (Lanche atividade da Ed. Integral, Almoço)
(Kg/L)</t>
  </si>
  <si>
    <t>Ensino Fundamental 01            04 Refeições                   (Almoço)
(Kg/L)</t>
  </si>
  <si>
    <t>Ensino Fundamental 01            04 Refeições                   (Lanche 2)
(Kg/L)</t>
  </si>
  <si>
    <t>Ensino Fundamental 01               Lanche Fácil
(Kg/L)</t>
  </si>
  <si>
    <t>ENSINO FUNDAMENTAL 02  ANOS FINAIS - FAIXA ETÁRIA: 11 A 15 ANOS DE IDADE</t>
  </si>
  <si>
    <t>Ensino Fundamental 02                     01 Refeição, Turno Regular da Educação Integral e Turno Regular Escola Candanga Brazlândia                                                                 (Kg/L)</t>
  </si>
  <si>
    <t xml:space="preserve">Ensino Fundamental 02      02 Refeições                     Refeição Complementar, Escola Parque 02 Refeições Ceilândia e Plano Piloto
(Kg/L) </t>
  </si>
  <si>
    <t>Ensino Fundamental 02 Escola Classe 02 Refeições Plano Piloto 
(Kg/L)</t>
  </si>
  <si>
    <t>Ensino Fundamental 02  Escola Parque                    02 Refeições             Ceilândia e Plano Piloto (Kg/L)</t>
  </si>
  <si>
    <t xml:space="preserve">Ensino Fundamental 02                                  Educação Integral,               04 Refeições Escola Candanga Brazlândia                       (Lanche atividade da Ed. Integral, Almoço)
(Kg/L)
</t>
  </si>
  <si>
    <t>Ensino Fundamental 02            04 Refeições                   (Almoço)
(Kg/L)</t>
  </si>
  <si>
    <t>Ensino Fundamental 02            04 Refeições                   (Lanche 2)
(Kg/L)</t>
  </si>
  <si>
    <t>Ensino Fundamental 02                Lanche Fácil
(Kg/L)</t>
  </si>
  <si>
    <t>Ensino Fundamental 02            04 Refeições
(Kg/L)</t>
  </si>
  <si>
    <t xml:space="preserve">ENSINO ESPECIAL </t>
  </si>
  <si>
    <t>Ensino Especial 
(Kg/L)</t>
  </si>
  <si>
    <t>Ensino Especial                                                                                     2 Refeições
(Kg/L)</t>
  </si>
  <si>
    <t>CRECHE 01 E 02  FAIXA ETÁRIA: 07  A 11 MESES  E  01 A 03 ANOS DE IDADE</t>
  </si>
  <si>
    <t>Creche 01                                               (Almoço)
(Kg/L)</t>
  </si>
  <si>
    <t>Creche 01                                                                          (Jantar)
(Kg/L)</t>
  </si>
  <si>
    <t>Creche  02                                               (Almoço)
(Kg/L)</t>
  </si>
  <si>
    <t>Creche 01 E 02                                                                         (Jantar)
(Kg/L)</t>
  </si>
  <si>
    <t>ENSINO MÉDIO  - FAIXA ETÁRIA: 16 A 18 ANOS DE IDADE</t>
  </si>
  <si>
    <t>Ensino Médio 01 Refeição,          Turno Regular da Educação Integral e Turno Regular Escola Candanga Brazlândia                                                                 (Kg/L)</t>
  </si>
  <si>
    <t xml:space="preserve">Ensino Médio                                         02 Refeições           Refeição Complementar
(Kg/L) </t>
  </si>
  <si>
    <t xml:space="preserve">Ensino Médio                                   Educação Integral,           04 Refeições Escola Candanga Brazlândia                       (Lanche atividade da Ed. Integral, Almoço)
(Kg/L)
</t>
  </si>
  <si>
    <t>Ensino Médio                                 04 Refeições                                    (Almoço)
(Kg/L)</t>
  </si>
  <si>
    <t>Ensino Médio                                 04 Refeições                                    (Lanche 2)
(Kg/L)</t>
  </si>
  <si>
    <t>Ensino Médio                                 01 Refeição                    Jantar          
(Kg/L)</t>
  </si>
  <si>
    <t>Ensino Médio                      01 Refeição              Lanche Fácil
(Kg/L)</t>
  </si>
  <si>
    <t>EDUCAÇÃO DE JOVENS E ADULTOS (EJA) 01 E  02  - FAIXA ETÁRIA: 19 A 30 ANOS DE IDADE E 31 A 60 ANOS DE IDADE</t>
  </si>
  <si>
    <t>EJA 01 E 02                                                                              01 Refeição            
(Kg/L)</t>
  </si>
  <si>
    <t>EJA 01 E 02                                                                                                                   01 Refeição  Jantar          
(Kg/L)</t>
  </si>
  <si>
    <t>EJA   01 Refeição                                                                      Lanche Fácil
(Kg/L)</t>
  </si>
  <si>
    <t>EJA     01 Refeição                                                                                  FUNAP   (Kg/L)</t>
  </si>
  <si>
    <t>CEREAIS</t>
  </si>
  <si>
    <t>LEGUMINOSAS</t>
  </si>
  <si>
    <t>CARNES</t>
  </si>
  <si>
    <t>Paleta suína</t>
  </si>
  <si>
    <t>Macarrão parafuso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</si>
</sst>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_ ;[Red]\-#,##0.000\ "/>
    <numFmt numFmtId="165" formatCode="0.000"/>
    <numFmt numFmtId="166" formatCode="#,##0.0000_ ;[Red]\-#,##0.0000\ "/>
  </numFmts>
  <fonts count="19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EF9A9"/>
        <bgColor rgb="FFEEF9A9"/>
      </patternFill>
    </fill>
    <fill>
      <patternFill patternType="solid">
        <fgColor rgb="FFF2DBDB"/>
        <bgColor rgb="FFF2DBDB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FFCCFF"/>
        <bgColor rgb="FFFFCCFF"/>
      </patternFill>
    </fill>
    <fill>
      <patternFill patternType="solid">
        <fgColor rgb="FFFFEBEB"/>
        <bgColor rgb="FFFFEBEB"/>
      </patternFill>
    </fill>
    <fill>
      <patternFill patternType="solid">
        <fgColor rgb="FFEAF1DD"/>
        <bgColor rgb="FFEAF1DD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E36C09"/>
        <bgColor rgb="FFE36C0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164" fontId="4" fillId="5" borderId="6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4" fontId="5" fillId="8" borderId="6" xfId="0" applyNumberFormat="1" applyFont="1" applyFill="1" applyBorder="1" applyAlignment="1">
      <alignment horizontal="center" wrapText="1"/>
    </xf>
    <xf numFmtId="164" fontId="5" fillId="5" borderId="6" xfId="0" applyNumberFormat="1" applyFont="1" applyFill="1" applyBorder="1" applyAlignment="1">
      <alignment horizontal="center" wrapText="1"/>
    </xf>
    <xf numFmtId="164" fontId="5" fillId="9" borderId="6" xfId="0" applyNumberFormat="1" applyFont="1" applyFill="1" applyBorder="1" applyAlignment="1">
      <alignment horizontal="center" wrapText="1"/>
    </xf>
    <xf numFmtId="164" fontId="5" fillId="7" borderId="6" xfId="0" applyNumberFormat="1" applyFont="1" applyFill="1" applyBorder="1" applyAlignment="1">
      <alignment horizontal="center" wrapText="1"/>
    </xf>
    <xf numFmtId="0" fontId="6" fillId="0" borderId="0" xfId="0" applyFont="1"/>
    <xf numFmtId="164" fontId="5" fillId="7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164" fontId="5" fillId="10" borderId="6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9" borderId="6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6" xfId="0" applyFont="1" applyBorder="1"/>
    <xf numFmtId="164" fontId="1" fillId="13" borderId="10" xfId="0" applyNumberFormat="1" applyFont="1" applyFill="1" applyBorder="1" applyAlignment="1">
      <alignment horizontal="center" vertical="top" wrapText="1"/>
    </xf>
    <xf numFmtId="164" fontId="1" fillId="13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6" fontId="6" fillId="0" borderId="21" xfId="0" applyNumberFormat="1" applyFont="1" applyBorder="1" applyAlignment="1">
      <alignment horizont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/>
    </xf>
    <xf numFmtId="164" fontId="6" fillId="10" borderId="31" xfId="0" applyNumberFormat="1" applyFont="1" applyFill="1" applyBorder="1" applyAlignment="1">
      <alignment horizontal="center" vertical="center" wrapText="1"/>
    </xf>
    <xf numFmtId="164" fontId="6" fillId="10" borderId="32" xfId="0" applyNumberFormat="1" applyFont="1" applyFill="1" applyBorder="1" applyAlignment="1">
      <alignment horizontal="center" vertical="center" wrapText="1"/>
    </xf>
    <xf numFmtId="164" fontId="6" fillId="10" borderId="33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/>
    <xf numFmtId="0" fontId="1" fillId="14" borderId="16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/>
    </xf>
    <xf numFmtId="164" fontId="6" fillId="14" borderId="34" xfId="0" applyNumberFormat="1" applyFont="1" applyFill="1" applyBorder="1" applyAlignment="1">
      <alignment horizontal="center" vertical="center" wrapText="1"/>
    </xf>
    <xf numFmtId="0" fontId="6" fillId="14" borderId="7" xfId="0" applyFont="1" applyFill="1" applyBorder="1"/>
    <xf numFmtId="164" fontId="1" fillId="4" borderId="35" xfId="0" applyNumberFormat="1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164" fontId="1" fillId="15" borderId="30" xfId="0" applyNumberFormat="1" applyFont="1" applyFill="1" applyBorder="1" applyAlignment="1">
      <alignment horizontal="center" vertical="top" wrapText="1"/>
    </xf>
    <xf numFmtId="164" fontId="1" fillId="15" borderId="31" xfId="0" applyNumberFormat="1" applyFont="1" applyFill="1" applyBorder="1" applyAlignment="1">
      <alignment horizontal="center" vertical="top" wrapText="1"/>
    </xf>
    <xf numFmtId="164" fontId="1" fillId="15" borderId="33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0" fontId="10" fillId="16" borderId="22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/>
    </xf>
    <xf numFmtId="164" fontId="1" fillId="15" borderId="36" xfId="0" applyNumberFormat="1" applyFont="1" applyFill="1" applyBorder="1" applyAlignment="1">
      <alignment horizontal="center" vertical="top" wrapText="1"/>
    </xf>
    <xf numFmtId="0" fontId="1" fillId="14" borderId="6" xfId="0" applyFont="1" applyFill="1" applyBorder="1" applyAlignment="1">
      <alignment horizontal="center" vertical="center"/>
    </xf>
    <xf numFmtId="164" fontId="6" fillId="14" borderId="7" xfId="0" applyNumberFormat="1" applyFont="1" applyFill="1" applyBorder="1" applyAlignment="1">
      <alignment horizontal="center"/>
    </xf>
    <xf numFmtId="164" fontId="7" fillId="14" borderId="7" xfId="0" applyNumberFormat="1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7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15" borderId="22" xfId="0" applyNumberFormat="1" applyFont="1" applyFill="1" applyBorder="1" applyAlignment="1">
      <alignment horizontal="center" vertical="top" wrapText="1"/>
    </xf>
    <xf numFmtId="164" fontId="1" fillId="15" borderId="37" xfId="0" applyNumberFormat="1" applyFont="1" applyFill="1" applyBorder="1" applyAlignment="1">
      <alignment horizontal="center" vertical="top" wrapText="1"/>
    </xf>
    <xf numFmtId="164" fontId="1" fillId="15" borderId="11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164" fontId="1" fillId="15" borderId="39" xfId="0" applyNumberFormat="1" applyFont="1" applyFill="1" applyBorder="1" applyAlignment="1">
      <alignment horizontal="center" vertical="top" wrapText="1"/>
    </xf>
    <xf numFmtId="164" fontId="1" fillId="15" borderId="40" xfId="0" applyNumberFormat="1" applyFont="1" applyFill="1" applyBorder="1" applyAlignment="1">
      <alignment horizontal="center" vertical="top" wrapText="1"/>
    </xf>
    <xf numFmtId="164" fontId="6" fillId="14" borderId="4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164" fontId="10" fillId="18" borderId="22" xfId="0" applyNumberFormat="1" applyFont="1" applyFill="1" applyBorder="1" applyAlignment="1">
      <alignment horizontal="center" vertical="center" wrapText="1"/>
    </xf>
    <xf numFmtId="0" fontId="1" fillId="18" borderId="37" xfId="0" applyFont="1" applyFill="1" applyBorder="1" applyAlignment="1">
      <alignment horizontal="center" vertical="center" wrapText="1"/>
    </xf>
    <xf numFmtId="164" fontId="1" fillId="18" borderId="11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vertical="center" wrapText="1"/>
    </xf>
    <xf numFmtId="0" fontId="1" fillId="18" borderId="37" xfId="0" applyFont="1" applyFill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14" borderId="45" xfId="0" applyNumberFormat="1" applyFont="1" applyFill="1" applyBorder="1" applyAlignment="1">
      <alignment horizontal="center" vertical="center"/>
    </xf>
    <xf numFmtId="164" fontId="6" fillId="14" borderId="46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164" fontId="10" fillId="20" borderId="22" xfId="0" applyNumberFormat="1" applyFont="1" applyFill="1" applyBorder="1" applyAlignment="1">
      <alignment horizontal="center" vertical="center" wrapText="1"/>
    </xf>
    <xf numFmtId="0" fontId="1" fillId="20" borderId="47" xfId="0" applyFont="1" applyFill="1" applyBorder="1" applyAlignment="1">
      <alignment horizontal="center" vertical="center" wrapText="1"/>
    </xf>
    <xf numFmtId="0" fontId="1" fillId="20" borderId="48" xfId="0" applyFont="1" applyFill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14" borderId="6" xfId="0" applyNumberFormat="1" applyFont="1" applyFill="1" applyBorder="1" applyAlignment="1">
      <alignment horizontal="center" vertical="center"/>
    </xf>
    <xf numFmtId="165" fontId="6" fillId="14" borderId="56" xfId="0" applyNumberFormat="1" applyFont="1" applyFill="1" applyBorder="1" applyAlignment="1">
      <alignment horizontal="center" vertical="center"/>
    </xf>
    <xf numFmtId="164" fontId="6" fillId="14" borderId="1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0" fillId="21" borderId="36" xfId="0" applyFont="1" applyFill="1" applyBorder="1" applyAlignment="1">
      <alignment horizontal="center" vertical="center" wrapText="1"/>
    </xf>
    <xf numFmtId="164" fontId="1" fillId="23" borderId="22" xfId="0" applyNumberFormat="1" applyFont="1" applyFill="1" applyBorder="1" applyAlignment="1">
      <alignment horizontal="center" vertical="top" wrapText="1"/>
    </xf>
    <xf numFmtId="164" fontId="1" fillId="23" borderId="37" xfId="0" applyNumberFormat="1" applyFont="1" applyFill="1" applyBorder="1" applyAlignment="1">
      <alignment horizontal="center" vertical="top" wrapText="1"/>
    </xf>
    <xf numFmtId="164" fontId="1" fillId="23" borderId="11" xfId="0" applyNumberFormat="1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164" fontId="10" fillId="24" borderId="22" xfId="0" applyNumberFormat="1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164" fontId="1" fillId="24" borderId="22" xfId="0" applyNumberFormat="1" applyFont="1" applyFill="1" applyBorder="1" applyAlignment="1">
      <alignment horizontal="center" vertical="center" wrapText="1"/>
    </xf>
    <xf numFmtId="164" fontId="1" fillId="24" borderId="37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0" fillId="24" borderId="58" xfId="0" applyFont="1" applyFill="1" applyBorder="1" applyAlignment="1">
      <alignment horizontal="center"/>
    </xf>
    <xf numFmtId="0" fontId="10" fillId="24" borderId="10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horizontal="center" vertical="center"/>
    </xf>
    <xf numFmtId="164" fontId="1" fillId="24" borderId="37" xfId="0" applyNumberFormat="1" applyFont="1" applyFill="1" applyBorder="1" applyAlignment="1">
      <alignment horizontal="center" vertical="top" wrapText="1"/>
    </xf>
    <xf numFmtId="164" fontId="1" fillId="24" borderId="11" xfId="0" applyNumberFormat="1" applyFont="1" applyFill="1" applyBorder="1" applyAlignment="1">
      <alignment horizontal="center" vertical="top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3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164" fontId="5" fillId="7" borderId="34" xfId="0" applyNumberFormat="1" applyFont="1" applyFill="1" applyBorder="1" applyAlignment="1">
      <alignment horizontal="center" vertical="center" wrapText="1"/>
    </xf>
    <xf numFmtId="0" fontId="13" fillId="25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4" fontId="16" fillId="7" borderId="6" xfId="0" applyNumberFormat="1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6" fillId="0" borderId="5" xfId="0" applyNumberFormat="1" applyFont="1" applyBorder="1" applyAlignment="1">
      <alignment horizontal="center" vertical="center" wrapText="1"/>
    </xf>
    <xf numFmtId="164" fontId="16" fillId="7" borderId="6" xfId="0" applyNumberFormat="1" applyFont="1" applyFill="1" applyBorder="1" applyAlignment="1">
      <alignment horizontal="center" wrapText="1"/>
    </xf>
    <xf numFmtId="164" fontId="16" fillId="8" borderId="6" xfId="0" applyNumberFormat="1" applyFont="1" applyFill="1" applyBorder="1" applyAlignment="1">
      <alignment horizontal="center" wrapText="1"/>
    </xf>
    <xf numFmtId="164" fontId="16" fillId="5" borderId="6" xfId="0" applyNumberFormat="1" applyFont="1" applyFill="1" applyBorder="1" applyAlignment="1">
      <alignment horizontal="center" wrapText="1"/>
    </xf>
    <xf numFmtId="164" fontId="16" fillId="9" borderId="6" xfId="0" applyNumberFormat="1" applyFont="1" applyFill="1" applyBorder="1" applyAlignment="1">
      <alignment horizontal="center" wrapText="1"/>
    </xf>
    <xf numFmtId="164" fontId="16" fillId="8" borderId="6" xfId="0" applyNumberFormat="1" applyFont="1" applyFill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 wrapText="1"/>
    </xf>
    <xf numFmtId="164" fontId="16" fillId="9" borderId="6" xfId="0" applyNumberFormat="1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0" fontId="17" fillId="0" borderId="0" xfId="0" applyFont="1"/>
    <xf numFmtId="0" fontId="15" fillId="3" borderId="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4" borderId="61" xfId="0" applyNumberFormat="1" applyFont="1" applyFill="1" applyBorder="1" applyAlignment="1">
      <alignment horizontal="center" vertical="center" wrapText="1"/>
    </xf>
    <xf numFmtId="164" fontId="3" fillId="5" borderId="61" xfId="0" applyNumberFormat="1" applyFont="1" applyFill="1" applyBorder="1" applyAlignment="1">
      <alignment horizontal="center" vertical="center" wrapText="1"/>
    </xf>
    <xf numFmtId="164" fontId="3" fillId="6" borderId="61" xfId="0" applyNumberFormat="1" applyFont="1" applyFill="1" applyBorder="1" applyAlignment="1">
      <alignment horizontal="center" vertical="center" wrapText="1"/>
    </xf>
    <xf numFmtId="164" fontId="3" fillId="7" borderId="62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4" fillId="5" borderId="65" xfId="0" applyNumberFormat="1" applyFont="1" applyFill="1" applyBorder="1" applyAlignment="1">
      <alignment horizontal="center" vertical="center" wrapText="1"/>
    </xf>
    <xf numFmtId="164" fontId="4" fillId="6" borderId="65" xfId="0" applyNumberFormat="1" applyFont="1" applyFill="1" applyBorder="1" applyAlignment="1">
      <alignment horizontal="center" vertical="center" wrapText="1"/>
    </xf>
    <xf numFmtId="164" fontId="4" fillId="7" borderId="66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 wrapText="1"/>
    </xf>
    <xf numFmtId="164" fontId="16" fillId="0" borderId="74" xfId="0" applyNumberFormat="1" applyFont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center"/>
    </xf>
    <xf numFmtId="164" fontId="16" fillId="0" borderId="72" xfId="0" applyNumberFormat="1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7" fillId="0" borderId="75" xfId="0" applyFont="1" applyBorder="1"/>
    <xf numFmtId="164" fontId="1" fillId="24" borderId="23" xfId="0" applyNumberFormat="1" applyFont="1" applyFill="1" applyBorder="1" applyAlignment="1">
      <alignment horizontal="center" vertical="center" wrapText="1"/>
    </xf>
    <xf numFmtId="164" fontId="3" fillId="4" borderId="42" xfId="0" applyNumberFormat="1" applyFont="1" applyFill="1" applyBorder="1" applyAlignment="1">
      <alignment horizontal="center" vertical="center" wrapText="1"/>
    </xf>
    <xf numFmtId="164" fontId="3" fillId="5" borderId="42" xfId="0" applyNumberFormat="1" applyFont="1" applyFill="1" applyBorder="1" applyAlignment="1">
      <alignment horizontal="center" vertical="center" wrapText="1"/>
    </xf>
    <xf numFmtId="164" fontId="3" fillId="6" borderId="42" xfId="0" applyNumberFormat="1" applyFont="1" applyFill="1" applyBorder="1" applyAlignment="1">
      <alignment horizontal="center" vertical="center" wrapText="1"/>
    </xf>
    <xf numFmtId="164" fontId="3" fillId="7" borderId="3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164" fontId="1" fillId="13" borderId="23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164" fontId="6" fillId="0" borderId="56" xfId="0" applyNumberFormat="1" applyFont="1" applyBorder="1" applyAlignment="1">
      <alignment horizontal="center" wrapText="1"/>
    </xf>
    <xf numFmtId="164" fontId="6" fillId="0" borderId="45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56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15" borderId="43" xfId="0" applyNumberFormat="1" applyFont="1" applyFill="1" applyBorder="1" applyAlignment="1">
      <alignment horizontal="center" vertical="top" wrapText="1"/>
    </xf>
    <xf numFmtId="165" fontId="6" fillId="0" borderId="56" xfId="0" applyNumberFormat="1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65" fontId="6" fillId="0" borderId="56" xfId="0" applyNumberFormat="1" applyFont="1" applyBorder="1" applyAlignment="1">
      <alignment horizontal="center" vertical="center" wrapText="1"/>
    </xf>
    <xf numFmtId="164" fontId="1" fillId="24" borderId="23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 wrapText="1"/>
    </xf>
    <xf numFmtId="164" fontId="16" fillId="0" borderId="56" xfId="0" applyNumberFormat="1" applyFont="1" applyBorder="1" applyAlignment="1">
      <alignment horizontal="center" vertical="center" wrapText="1"/>
    </xf>
    <xf numFmtId="164" fontId="16" fillId="0" borderId="72" xfId="0" applyNumberFormat="1" applyFont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4" fontId="16" fillId="0" borderId="70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15" fillId="3" borderId="59" xfId="0" applyNumberFormat="1" applyFont="1" applyFill="1" applyBorder="1" applyAlignment="1">
      <alignment horizontal="center" vertical="center"/>
    </xf>
    <xf numFmtId="164" fontId="3" fillId="3" borderId="60" xfId="0" applyNumberFormat="1" applyFont="1" applyFill="1" applyBorder="1" applyAlignment="1">
      <alignment horizontal="center" vertical="center" wrapText="1"/>
    </xf>
    <xf numFmtId="164" fontId="5" fillId="0" borderId="56" xfId="0" applyNumberFormat="1" applyFont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164" fontId="15" fillId="3" borderId="31" xfId="0" applyNumberFormat="1" applyFont="1" applyFill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4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1" fillId="16" borderId="23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 vertical="center" wrapText="1"/>
    </xf>
    <xf numFmtId="164" fontId="1" fillId="16" borderId="10" xfId="0" applyNumberFormat="1" applyFont="1" applyFill="1" applyBorder="1" applyAlignment="1">
      <alignment horizontal="center" vertical="center" wrapText="1"/>
    </xf>
    <xf numFmtId="164" fontId="1" fillId="5" borderId="42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164" fontId="1" fillId="6" borderId="23" xfId="0" applyNumberFormat="1" applyFont="1" applyFill="1" applyBorder="1" applyAlignment="1">
      <alignment horizontal="center" vertical="center" wrapText="1"/>
    </xf>
    <xf numFmtId="164" fontId="1" fillId="6" borderId="42" xfId="0" applyNumberFormat="1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21" borderId="23" xfId="0" applyNumberFormat="1" applyFont="1" applyFill="1" applyBorder="1" applyAlignment="1">
      <alignment horizontal="center" vertical="center" wrapText="1"/>
    </xf>
    <xf numFmtId="164" fontId="1" fillId="21" borderId="42" xfId="0" applyNumberFormat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/>
    </xf>
    <xf numFmtId="0" fontId="1" fillId="21" borderId="53" xfId="0" applyFont="1" applyFill="1" applyBorder="1" applyAlignment="1">
      <alignment horizontal="center" vertical="center" wrapText="1"/>
    </xf>
    <xf numFmtId="164" fontId="1" fillId="21" borderId="10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42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4" borderId="23" xfId="0" applyNumberFormat="1" applyFont="1" applyFill="1" applyBorder="1" applyAlignment="1">
      <alignment horizontal="center" vertical="center" wrapText="1"/>
    </xf>
    <xf numFmtId="164" fontId="1" fillId="24" borderId="42" xfId="0" applyNumberFormat="1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2" fillId="0" borderId="36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3" xfId="0" applyFont="1" applyBorder="1" applyAlignment="1"/>
    <xf numFmtId="0" fontId="2" fillId="0" borderId="64" xfId="0" applyFont="1" applyBorder="1" applyAlignment="1"/>
    <xf numFmtId="0" fontId="2" fillId="0" borderId="1" xfId="0" applyFont="1" applyBorder="1" applyAlignment="1"/>
    <xf numFmtId="0" fontId="2" fillId="0" borderId="72" xfId="0" applyFont="1" applyBorder="1" applyAlignment="1"/>
    <xf numFmtId="0" fontId="2" fillId="0" borderId="71" xfId="0" applyFont="1" applyBorder="1" applyAlignment="1"/>
    <xf numFmtId="0" fontId="2" fillId="0" borderId="35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0" xfId="0" applyAlignment="1"/>
    <xf numFmtId="0" fontId="2" fillId="0" borderId="9" xfId="0" applyFont="1" applyBorder="1" applyAlignment="1"/>
    <xf numFmtId="0" fontId="2" fillId="0" borderId="57" xfId="0" applyFont="1" applyBorder="1" applyAlignment="1"/>
    <xf numFmtId="0" fontId="2" fillId="0" borderId="58" xfId="0" applyFont="1" applyBorder="1" applyAlignment="1"/>
    <xf numFmtId="0" fontId="2" fillId="0" borderId="54" xfId="0" applyFont="1" applyBorder="1" applyAlignment="1"/>
    <xf numFmtId="0" fontId="2" fillId="0" borderId="5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8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557213</xdr:colOff>
      <xdr:row>0</xdr:row>
      <xdr:rowOff>83343</xdr:rowOff>
    </xdr:from>
    <xdr:ext cx="1266825" cy="92392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3" y="83343"/>
          <a:ext cx="1266825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4"/>
  <sheetViews>
    <sheetView tabSelected="1" topLeftCell="A47" zoomScale="80" zoomScaleNormal="80" workbookViewId="0">
      <selection activeCell="G2" sqref="G2"/>
    </sheetView>
  </sheetViews>
  <sheetFormatPr defaultColWidth="14.42578125" defaultRowHeight="15" customHeight="1"/>
  <cols>
    <col min="1" max="1" width="31.28515625" style="181" customWidth="1"/>
    <col min="2" max="2" width="35.5703125" customWidth="1"/>
    <col min="3" max="3" width="26.140625" customWidth="1"/>
    <col min="4" max="4" width="24.28515625" customWidth="1"/>
    <col min="5" max="5" width="18.5703125" customWidth="1"/>
    <col min="6" max="6" width="15.7109375" customWidth="1"/>
    <col min="7" max="26" width="8.7109375" customWidth="1"/>
  </cols>
  <sheetData>
    <row r="1" spans="1:26" ht="81" customHeight="1" thickBot="1">
      <c r="A1" s="205"/>
      <c r="B1" s="258" t="s">
        <v>0</v>
      </c>
      <c r="C1" s="259"/>
      <c r="D1" s="259"/>
      <c r="E1" s="259"/>
      <c r="F1" s="260"/>
    </row>
    <row r="2" spans="1:26" ht="153" customHeight="1">
      <c r="A2" s="261" t="s">
        <v>1</v>
      </c>
      <c r="B2" s="257" t="s">
        <v>2</v>
      </c>
      <c r="C2" s="207" t="s">
        <v>3</v>
      </c>
      <c r="D2" s="208" t="s">
        <v>4</v>
      </c>
      <c r="E2" s="209" t="s">
        <v>5</v>
      </c>
      <c r="F2" s="210" t="s">
        <v>6</v>
      </c>
    </row>
    <row r="3" spans="1:26" ht="78" customHeight="1">
      <c r="A3" s="305"/>
      <c r="B3" s="305"/>
      <c r="C3" s="211" t="s">
        <v>7</v>
      </c>
      <c r="D3" s="1" t="s">
        <v>7</v>
      </c>
      <c r="E3" s="2" t="s">
        <v>7</v>
      </c>
      <c r="F3" s="212" t="s">
        <v>8</v>
      </c>
    </row>
    <row r="4" spans="1:26" ht="28.5" customHeight="1">
      <c r="A4" s="248" t="s">
        <v>9</v>
      </c>
      <c r="B4" s="306"/>
      <c r="C4" s="306"/>
      <c r="D4" s="306"/>
      <c r="E4" s="306"/>
      <c r="F4" s="307"/>
    </row>
    <row r="5" spans="1:26" ht="19.5" customHeight="1">
      <c r="A5" s="166" t="s">
        <v>10</v>
      </c>
      <c r="B5" s="170" t="s">
        <v>11</v>
      </c>
      <c r="C5" s="173">
        <v>0.03</v>
      </c>
      <c r="D5" s="174">
        <v>3.5000000000000003E-2</v>
      </c>
      <c r="E5" s="175">
        <v>0.05</v>
      </c>
      <c r="F5" s="168">
        <v>2.5000000000000001E-2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>
      <c r="A6" s="182" t="s">
        <v>12</v>
      </c>
      <c r="B6" s="170" t="s">
        <v>11</v>
      </c>
      <c r="C6" s="173">
        <v>0.03</v>
      </c>
      <c r="D6" s="174">
        <v>3.5000000000000003E-2</v>
      </c>
      <c r="E6" s="175">
        <v>0.05</v>
      </c>
      <c r="F6" s="172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>
      <c r="A7" s="166" t="s">
        <v>13</v>
      </c>
      <c r="B7" s="170" t="s">
        <v>11</v>
      </c>
      <c r="C7" s="173">
        <v>0.03</v>
      </c>
      <c r="D7" s="174">
        <v>3.5000000000000003E-2</v>
      </c>
      <c r="E7" s="175">
        <v>0.05</v>
      </c>
      <c r="F7" s="172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5" customHeight="1">
      <c r="A8" s="166" t="s">
        <v>14</v>
      </c>
      <c r="B8" s="170" t="s">
        <v>15</v>
      </c>
      <c r="C8" s="173">
        <v>2.5000000000000001E-2</v>
      </c>
      <c r="D8" s="174">
        <v>0.03</v>
      </c>
      <c r="E8" s="175">
        <v>0.04</v>
      </c>
      <c r="F8" s="172">
        <v>1.4999999999999999E-2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9.5" customHeight="1">
      <c r="A9" s="166" t="s">
        <v>16</v>
      </c>
      <c r="B9" s="170" t="s">
        <v>17</v>
      </c>
      <c r="C9" s="173">
        <v>3.5000000000000003E-2</v>
      </c>
      <c r="D9" s="174">
        <v>4.4999999999999998E-2</v>
      </c>
      <c r="E9" s="175">
        <v>5.5E-2</v>
      </c>
      <c r="F9" s="172">
        <v>2.5000000000000001E-2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.75" customHeight="1">
      <c r="A10" s="166" t="s">
        <v>18</v>
      </c>
      <c r="B10" s="170" t="s">
        <v>11</v>
      </c>
      <c r="C10" s="173">
        <v>3.5000000000000003E-2</v>
      </c>
      <c r="D10" s="174">
        <v>4.4999999999999998E-2</v>
      </c>
      <c r="E10" s="175">
        <v>0.06</v>
      </c>
      <c r="F10" s="172">
        <v>2.5000000000000001E-2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>
      <c r="A11" s="166" t="s">
        <v>19</v>
      </c>
      <c r="B11" s="170" t="s">
        <v>11</v>
      </c>
      <c r="C11" s="173">
        <v>0.05</v>
      </c>
      <c r="D11" s="174">
        <v>7.4999999999999997E-2</v>
      </c>
      <c r="E11" s="175">
        <v>0.1</v>
      </c>
      <c r="F11" s="179">
        <v>2.5000000000000001E-2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242" t="s">
        <v>20</v>
      </c>
      <c r="B12" s="306"/>
      <c r="C12" s="306"/>
      <c r="D12" s="306"/>
      <c r="E12" s="306"/>
      <c r="F12" s="30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>
      <c r="A13" s="166" t="s">
        <v>21</v>
      </c>
      <c r="B13" s="170" t="s">
        <v>22</v>
      </c>
      <c r="C13" s="173">
        <v>5.0000000000000001E-3</v>
      </c>
      <c r="D13" s="174">
        <v>5.0000000000000001E-3</v>
      </c>
      <c r="E13" s="175">
        <v>5.0000000000000001E-3</v>
      </c>
      <c r="F13" s="172">
        <v>3.0000000000000001E-3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>
      <c r="A14" s="166" t="s">
        <v>23</v>
      </c>
      <c r="B14" s="4" t="s">
        <v>22</v>
      </c>
      <c r="C14" s="5">
        <v>1.2E-2</v>
      </c>
      <c r="D14" s="6">
        <v>1.4999999999999999E-2</v>
      </c>
      <c r="E14" s="7">
        <v>0.02</v>
      </c>
      <c r="F14" s="8">
        <v>0.01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customHeight="1">
      <c r="A15" s="166" t="s">
        <v>24</v>
      </c>
      <c r="B15" s="170" t="s">
        <v>11</v>
      </c>
      <c r="C15" s="173">
        <v>0.01</v>
      </c>
      <c r="D15" s="174">
        <v>0.01</v>
      </c>
      <c r="E15" s="175">
        <v>0.01</v>
      </c>
      <c r="F15" s="172">
        <v>5.0000000000000001E-3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customHeight="1">
      <c r="A16" s="166" t="s">
        <v>25</v>
      </c>
      <c r="B16" s="170" t="s">
        <v>22</v>
      </c>
      <c r="C16" s="173">
        <v>8.0000000000000002E-3</v>
      </c>
      <c r="D16" s="174">
        <v>8.0000000000000002E-3</v>
      </c>
      <c r="E16" s="175">
        <v>0.01</v>
      </c>
      <c r="F16" s="172">
        <v>8.0000000000000002E-3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.5" customHeight="1">
      <c r="A17" s="242" t="s">
        <v>26</v>
      </c>
      <c r="B17" s="243"/>
      <c r="C17" s="243"/>
      <c r="D17" s="243"/>
      <c r="E17" s="243"/>
      <c r="F17" s="24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9.5" customHeight="1">
      <c r="A18" s="166" t="s">
        <v>27</v>
      </c>
      <c r="B18" s="167" t="s">
        <v>28</v>
      </c>
      <c r="C18" s="173">
        <v>2.5000000000000001E-2</v>
      </c>
      <c r="D18" s="174">
        <v>2.5000000000000001E-2</v>
      </c>
      <c r="E18" s="175">
        <v>0.03</v>
      </c>
      <c r="F18" s="168">
        <v>0.02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9.5" customHeight="1">
      <c r="A19" s="166" t="s">
        <v>29</v>
      </c>
      <c r="B19" s="167" t="s">
        <v>28</v>
      </c>
      <c r="C19" s="173">
        <v>0.05</v>
      </c>
      <c r="D19" s="174">
        <v>0.05</v>
      </c>
      <c r="E19" s="175">
        <v>0.06</v>
      </c>
      <c r="F19" s="168">
        <v>0.04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9.5" customHeight="1">
      <c r="A20" s="166" t="s">
        <v>30</v>
      </c>
      <c r="B20" s="167" t="s">
        <v>28</v>
      </c>
      <c r="C20" s="173">
        <v>0.03</v>
      </c>
      <c r="D20" s="174">
        <v>0.03</v>
      </c>
      <c r="E20" s="175">
        <v>0.04</v>
      </c>
      <c r="F20" s="168">
        <v>0.02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9.5" customHeight="1">
      <c r="A21" s="166" t="s">
        <v>31</v>
      </c>
      <c r="B21" s="167" t="s">
        <v>28</v>
      </c>
      <c r="C21" s="173">
        <v>0.05</v>
      </c>
      <c r="D21" s="174">
        <v>0.05</v>
      </c>
      <c r="E21" s="175">
        <v>0.06</v>
      </c>
      <c r="F21" s="168">
        <v>2.5000000000000001E-2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1.75" customHeight="1">
      <c r="A22" s="242" t="s">
        <v>32</v>
      </c>
      <c r="B22" s="306"/>
      <c r="C22" s="306"/>
      <c r="D22" s="306"/>
      <c r="E22" s="306"/>
      <c r="F22" s="307"/>
    </row>
    <row r="23" spans="1:26" ht="19.5" customHeight="1">
      <c r="A23" s="166" t="s">
        <v>33</v>
      </c>
      <c r="B23" s="170" t="s">
        <v>22</v>
      </c>
      <c r="C23" s="173">
        <v>1.4999999999999999E-2</v>
      </c>
      <c r="D23" s="174">
        <v>0.02</v>
      </c>
      <c r="E23" s="175">
        <v>0.02</v>
      </c>
      <c r="F23" s="172">
        <v>0.01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>
      <c r="A24" s="166" t="s">
        <v>34</v>
      </c>
      <c r="B24" s="170" t="s">
        <v>22</v>
      </c>
      <c r="C24" s="173">
        <v>1.4999999999999999E-2</v>
      </c>
      <c r="D24" s="174">
        <v>0.02</v>
      </c>
      <c r="E24" s="175">
        <v>0.02</v>
      </c>
      <c r="F24" s="172">
        <v>0.01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9.5" customHeight="1">
      <c r="A25" s="242" t="s">
        <v>35</v>
      </c>
      <c r="B25" s="306"/>
      <c r="C25" s="306"/>
      <c r="D25" s="306"/>
      <c r="E25" s="306"/>
      <c r="F25" s="30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9.5" customHeight="1">
      <c r="A26" s="166" t="s">
        <v>36</v>
      </c>
      <c r="B26" s="167" t="s">
        <v>28</v>
      </c>
      <c r="C26" s="176">
        <v>0.05</v>
      </c>
      <c r="D26" s="177">
        <v>0.06</v>
      </c>
      <c r="E26" s="178">
        <v>0.08</v>
      </c>
      <c r="F26" s="168">
        <v>0.04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9.5" hidden="1" customHeight="1">
      <c r="A27" s="166" t="s">
        <v>37</v>
      </c>
      <c r="B27" s="167" t="s">
        <v>28</v>
      </c>
      <c r="C27" s="176">
        <v>0.05</v>
      </c>
      <c r="D27" s="177">
        <v>0.05</v>
      </c>
      <c r="E27" s="178">
        <v>0.05</v>
      </c>
      <c r="F27" s="168">
        <v>0.05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>
      <c r="A28" s="166" t="s">
        <v>38</v>
      </c>
      <c r="B28" s="167" t="s">
        <v>28</v>
      </c>
      <c r="C28" s="176">
        <v>0.06</v>
      </c>
      <c r="D28" s="177">
        <v>7.0000000000000007E-2</v>
      </c>
      <c r="E28" s="178">
        <v>0.1</v>
      </c>
      <c r="F28" s="168">
        <v>0.05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9.5" customHeight="1">
      <c r="A29" s="166" t="s">
        <v>39</v>
      </c>
      <c r="B29" s="167" t="s">
        <v>28</v>
      </c>
      <c r="C29" s="176">
        <v>0.05</v>
      </c>
      <c r="D29" s="177">
        <v>0.06</v>
      </c>
      <c r="E29" s="178">
        <v>0.08</v>
      </c>
      <c r="F29" s="168">
        <v>0.04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hidden="1" customHeight="1">
      <c r="A30" s="166" t="s">
        <v>40</v>
      </c>
      <c r="B30" s="11" t="s">
        <v>28</v>
      </c>
      <c r="C30" s="15">
        <v>0.02</v>
      </c>
      <c r="D30" s="16">
        <v>2.5000000000000001E-2</v>
      </c>
      <c r="E30" s="17">
        <v>0.03</v>
      </c>
      <c r="F30" s="10">
        <v>0.02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hidden="1" customHeight="1">
      <c r="A31" s="166" t="s">
        <v>41</v>
      </c>
      <c r="B31" s="11" t="s">
        <v>28</v>
      </c>
      <c r="C31" s="15">
        <v>0.05</v>
      </c>
      <c r="D31" s="16">
        <v>7.0000000000000007E-2</v>
      </c>
      <c r="E31" s="17">
        <v>0.09</v>
      </c>
      <c r="F31" s="10">
        <v>0.05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9.5" hidden="1" customHeight="1">
      <c r="A32" s="166" t="s">
        <v>42</v>
      </c>
      <c r="B32" s="11" t="s">
        <v>28</v>
      </c>
      <c r="C32" s="15">
        <v>0.05</v>
      </c>
      <c r="D32" s="16">
        <v>7.0000000000000007E-2</v>
      </c>
      <c r="E32" s="17">
        <v>0.09</v>
      </c>
      <c r="F32" s="10">
        <v>0.05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9.5" hidden="1" customHeight="1">
      <c r="A33" s="166" t="s">
        <v>43</v>
      </c>
      <c r="B33" s="11" t="s">
        <v>28</v>
      </c>
      <c r="C33" s="15">
        <v>2.5000000000000001E-2</v>
      </c>
      <c r="D33" s="16">
        <v>3.5000000000000003E-2</v>
      </c>
      <c r="E33" s="17">
        <v>4.4999999999999998E-2</v>
      </c>
      <c r="F33" s="10">
        <v>2.5000000000000001E-2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>
      <c r="A34" s="166" t="s">
        <v>37</v>
      </c>
      <c r="B34" s="11" t="s">
        <v>28</v>
      </c>
      <c r="C34" s="15">
        <v>0.05</v>
      </c>
      <c r="D34" s="16">
        <v>0.05</v>
      </c>
      <c r="E34" s="17">
        <v>0.05</v>
      </c>
      <c r="F34" s="10">
        <v>0.05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9.5" customHeight="1">
      <c r="A35" s="166" t="s">
        <v>44</v>
      </c>
      <c r="B35" s="11" t="s">
        <v>28</v>
      </c>
      <c r="C35" s="15">
        <v>0.05</v>
      </c>
      <c r="D35" s="16">
        <v>0.06</v>
      </c>
      <c r="E35" s="17">
        <v>0.08</v>
      </c>
      <c r="F35" s="10">
        <v>0.04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hidden="1" customHeight="1">
      <c r="A36" s="166" t="s">
        <v>45</v>
      </c>
      <c r="B36" s="11" t="s">
        <v>28</v>
      </c>
      <c r="C36" s="15">
        <v>0.02</v>
      </c>
      <c r="D36" s="16">
        <v>2.5000000000000001E-2</v>
      </c>
      <c r="E36" s="17">
        <v>0.03</v>
      </c>
      <c r="F36" s="10">
        <v>0.02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9.5" hidden="1" customHeight="1">
      <c r="A37" s="166" t="s">
        <v>46</v>
      </c>
      <c r="B37" s="11" t="s">
        <v>28</v>
      </c>
      <c r="C37" s="15">
        <v>0.05</v>
      </c>
      <c r="D37" s="16">
        <v>7.0000000000000007E-2</v>
      </c>
      <c r="E37" s="17">
        <v>0.09</v>
      </c>
      <c r="F37" s="10">
        <v>0.05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hidden="1" customHeight="1">
      <c r="A38" s="166" t="s">
        <v>47</v>
      </c>
      <c r="B38" s="11" t="s">
        <v>28</v>
      </c>
      <c r="C38" s="15">
        <v>2.5000000000000001E-2</v>
      </c>
      <c r="D38" s="16">
        <v>3.5000000000000003E-2</v>
      </c>
      <c r="E38" s="17">
        <v>4.4999999999999998E-2</v>
      </c>
      <c r="F38" s="10">
        <v>2.5000000000000001E-2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9.5" customHeight="1">
      <c r="A39" s="166" t="s">
        <v>48</v>
      </c>
      <c r="B39" s="11"/>
      <c r="C39" s="15">
        <v>0.05</v>
      </c>
      <c r="D39" s="16">
        <v>0.06</v>
      </c>
      <c r="E39" s="17">
        <v>0.08</v>
      </c>
      <c r="F39" s="10">
        <v>0.04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166" t="s">
        <v>49</v>
      </c>
      <c r="B40" s="4" t="s">
        <v>50</v>
      </c>
      <c r="C40" s="15">
        <v>0.05</v>
      </c>
      <c r="D40" s="16">
        <v>0.06</v>
      </c>
      <c r="E40" s="17">
        <v>0.08</v>
      </c>
      <c r="F40" s="10">
        <v>0.04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9.5" customHeight="1">
      <c r="A41" s="248" t="s">
        <v>51</v>
      </c>
      <c r="B41" s="249"/>
      <c r="C41" s="249"/>
      <c r="D41" s="249"/>
      <c r="E41" s="249"/>
      <c r="F41" s="25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>
      <c r="A42" s="166" t="s">
        <v>52</v>
      </c>
      <c r="B42" s="4" t="s">
        <v>22</v>
      </c>
      <c r="C42" s="5">
        <v>2.5000000000000001E-2</v>
      </c>
      <c r="D42" s="6">
        <v>2.5000000000000001E-2</v>
      </c>
      <c r="E42" s="7">
        <v>2.5000000000000001E-2</v>
      </c>
      <c r="F42" s="8">
        <v>0.02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8.5" customHeight="1">
      <c r="A43" s="166" t="s">
        <v>53</v>
      </c>
      <c r="B43" s="4" t="s">
        <v>22</v>
      </c>
      <c r="C43" s="5">
        <v>0.01</v>
      </c>
      <c r="D43" s="6">
        <v>0.01</v>
      </c>
      <c r="E43" s="7">
        <v>0.01</v>
      </c>
      <c r="F43" s="8">
        <v>0.08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0" customHeight="1">
      <c r="A44" s="166" t="s">
        <v>54</v>
      </c>
      <c r="B44" s="4" t="s">
        <v>22</v>
      </c>
      <c r="C44" s="5">
        <v>2.5000000000000001E-2</v>
      </c>
      <c r="D44" s="6">
        <v>2.5000000000000001E-2</v>
      </c>
      <c r="E44" s="7">
        <v>0.05</v>
      </c>
      <c r="F44" s="8">
        <v>0.02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9.5" customHeight="1">
      <c r="A45" s="166" t="s">
        <v>55</v>
      </c>
      <c r="B45" s="11" t="s">
        <v>28</v>
      </c>
      <c r="C45" s="15">
        <v>1.4999999999999999E-2</v>
      </c>
      <c r="D45" s="16">
        <v>0.02</v>
      </c>
      <c r="E45" s="17">
        <v>0.03</v>
      </c>
      <c r="F45" s="10">
        <v>0.01</v>
      </c>
    </row>
    <row r="46" spans="1:26" ht="23.25" customHeight="1" thickBot="1">
      <c r="A46" s="166" t="s">
        <v>56</v>
      </c>
      <c r="B46" s="11" t="s">
        <v>28</v>
      </c>
      <c r="C46" s="256">
        <v>5.0000000000000001E-3</v>
      </c>
      <c r="D46" s="306"/>
      <c r="E46" s="306"/>
      <c r="F46" s="10">
        <v>5.0000000000000001E-3</v>
      </c>
    </row>
    <row r="47" spans="1:26" ht="156" customHeight="1">
      <c r="A47" s="254" t="s">
        <v>1</v>
      </c>
      <c r="B47" s="255" t="s">
        <v>2</v>
      </c>
      <c r="C47" s="185" t="s">
        <v>57</v>
      </c>
      <c r="D47" s="186" t="s">
        <v>58</v>
      </c>
      <c r="E47" s="187" t="s">
        <v>59</v>
      </c>
      <c r="F47" s="188" t="s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32.75" customHeight="1" thickBot="1">
      <c r="A48" s="308"/>
      <c r="B48" s="309"/>
      <c r="C48" s="189" t="s">
        <v>61</v>
      </c>
      <c r="D48" s="190" t="s">
        <v>61</v>
      </c>
      <c r="E48" s="191" t="s">
        <v>61</v>
      </c>
      <c r="F48" s="192" t="s">
        <v>8</v>
      </c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9.5" customHeight="1">
      <c r="A49" s="251" t="s">
        <v>62</v>
      </c>
      <c r="B49" s="252"/>
      <c r="C49" s="252"/>
      <c r="D49" s="252"/>
      <c r="E49" s="252"/>
      <c r="F49" s="25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9.5" customHeight="1">
      <c r="A50" s="166" t="s">
        <v>63</v>
      </c>
      <c r="B50" s="4" t="s">
        <v>28</v>
      </c>
      <c r="C50" s="256">
        <v>0.12</v>
      </c>
      <c r="D50" s="306"/>
      <c r="E50" s="306"/>
      <c r="F50" s="10">
        <v>0.1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9.5" customHeight="1">
      <c r="A51" s="166" t="s">
        <v>64</v>
      </c>
      <c r="B51" s="4" t="s">
        <v>28</v>
      </c>
      <c r="C51" s="240">
        <v>7.4999999999999997E-2</v>
      </c>
      <c r="D51" s="306"/>
      <c r="E51" s="306"/>
      <c r="F51" s="10">
        <v>0.06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9.5" customHeight="1">
      <c r="A52" s="166" t="s">
        <v>65</v>
      </c>
      <c r="B52" s="4" t="s">
        <v>28</v>
      </c>
      <c r="C52" s="256">
        <v>0.15</v>
      </c>
      <c r="D52" s="306"/>
      <c r="E52" s="306"/>
      <c r="F52" s="10">
        <v>0.13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9.5" customHeight="1">
      <c r="A53" s="166" t="s">
        <v>66</v>
      </c>
      <c r="B53" s="4" t="s">
        <v>28</v>
      </c>
      <c r="C53" s="256">
        <v>5.0000000000000001E-3</v>
      </c>
      <c r="D53" s="306"/>
      <c r="E53" s="306"/>
      <c r="F53" s="10">
        <v>5.0000000000000001E-3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9.5" customHeight="1">
      <c r="A54" s="166" t="s">
        <v>67</v>
      </c>
      <c r="B54" s="4" t="s">
        <v>28</v>
      </c>
      <c r="C54" s="256">
        <v>0.15</v>
      </c>
      <c r="D54" s="306"/>
      <c r="E54" s="306"/>
      <c r="F54" s="10">
        <v>0.13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9.5" customHeight="1">
      <c r="A55" s="166" t="s">
        <v>68</v>
      </c>
      <c r="B55" s="4" t="s">
        <v>28</v>
      </c>
      <c r="C55" s="256">
        <v>0.13</v>
      </c>
      <c r="D55" s="306"/>
      <c r="E55" s="306"/>
      <c r="F55" s="10">
        <v>0.12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9.5" customHeight="1">
      <c r="A56" s="166" t="s">
        <v>69</v>
      </c>
      <c r="B56" s="4" t="s">
        <v>28</v>
      </c>
      <c r="C56" s="256">
        <v>0.12</v>
      </c>
      <c r="D56" s="306"/>
      <c r="E56" s="306"/>
      <c r="F56" s="10">
        <v>0.1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9.5" customHeight="1">
      <c r="A57" s="180" t="s">
        <v>70</v>
      </c>
      <c r="B57" s="162" t="s">
        <v>28</v>
      </c>
      <c r="C57" s="262">
        <v>0.14000000000000001</v>
      </c>
      <c r="D57" s="310"/>
      <c r="E57" s="310"/>
      <c r="F57" s="163">
        <v>0.12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9.5" customHeight="1">
      <c r="A58" s="248" t="s">
        <v>71</v>
      </c>
      <c r="B58" s="249"/>
      <c r="C58" s="249"/>
      <c r="D58" s="249"/>
      <c r="E58" s="249"/>
      <c r="F58" s="25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>
      <c r="A59" s="166" t="s">
        <v>72</v>
      </c>
      <c r="B59" s="4" t="s">
        <v>28</v>
      </c>
      <c r="C59" s="256">
        <v>0.06</v>
      </c>
      <c r="D59" s="306"/>
      <c r="E59" s="306"/>
      <c r="F59" s="10">
        <v>0.04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9.5" customHeight="1">
      <c r="A60" s="166" t="s">
        <v>73</v>
      </c>
      <c r="B60" s="4" t="s">
        <v>28</v>
      </c>
      <c r="C60" s="256">
        <v>0.06</v>
      </c>
      <c r="D60" s="306"/>
      <c r="E60" s="306"/>
      <c r="F60" s="10">
        <v>0.05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9.5" customHeight="1">
      <c r="A61" s="166" t="s">
        <v>74</v>
      </c>
      <c r="B61" s="4" t="s">
        <v>28</v>
      </c>
      <c r="C61" s="256">
        <v>0.06</v>
      </c>
      <c r="D61" s="306"/>
      <c r="E61" s="306"/>
      <c r="F61" s="10">
        <v>0.05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9.5" customHeight="1">
      <c r="A62" s="166" t="s">
        <v>75</v>
      </c>
      <c r="B62" s="4" t="s">
        <v>28</v>
      </c>
      <c r="C62" s="256">
        <v>7.0000000000000007E-2</v>
      </c>
      <c r="D62" s="306"/>
      <c r="E62" s="306"/>
      <c r="F62" s="10">
        <v>6.5000000000000002E-2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9.5" customHeight="1">
      <c r="A63" s="166" t="s">
        <v>76</v>
      </c>
      <c r="B63" s="4" t="s">
        <v>28</v>
      </c>
      <c r="C63" s="240">
        <v>0.11</v>
      </c>
      <c r="D63" s="306"/>
      <c r="E63" s="306"/>
      <c r="F63" s="10">
        <v>0.09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 customHeight="1">
      <c r="A64" s="251" t="s">
        <v>77</v>
      </c>
      <c r="B64" s="252"/>
      <c r="C64" s="252"/>
      <c r="D64" s="252"/>
      <c r="E64" s="252"/>
      <c r="F64" s="25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9.5" customHeight="1">
      <c r="A65" s="166" t="s">
        <v>78</v>
      </c>
      <c r="B65" s="167" t="s">
        <v>28</v>
      </c>
      <c r="C65" s="240">
        <v>0.03</v>
      </c>
      <c r="D65" s="306"/>
      <c r="E65" s="306"/>
      <c r="F65" s="168">
        <v>0.02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9.5" customHeight="1">
      <c r="A66" s="166" t="s">
        <v>79</v>
      </c>
      <c r="B66" s="167" t="s">
        <v>28</v>
      </c>
      <c r="C66" s="240">
        <v>0.03</v>
      </c>
      <c r="D66" s="306"/>
      <c r="E66" s="306"/>
      <c r="F66" s="168">
        <v>0.02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9.5" customHeight="1">
      <c r="A67" s="166" t="s">
        <v>80</v>
      </c>
      <c r="B67" s="167" t="s">
        <v>28</v>
      </c>
      <c r="C67" s="240">
        <v>0.02</v>
      </c>
      <c r="D67" s="306"/>
      <c r="E67" s="306"/>
      <c r="F67" s="168">
        <v>0.02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9.5" customHeight="1">
      <c r="A68" s="166" t="s">
        <v>81</v>
      </c>
      <c r="B68" s="167" t="s">
        <v>28</v>
      </c>
      <c r="C68" s="240">
        <v>0.04</v>
      </c>
      <c r="D68" s="306"/>
      <c r="E68" s="306"/>
      <c r="F68" s="168">
        <v>0.03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customHeight="1">
      <c r="A69" s="166" t="s">
        <v>82</v>
      </c>
      <c r="B69" s="167" t="s">
        <v>28</v>
      </c>
      <c r="C69" s="240">
        <v>0.04</v>
      </c>
      <c r="D69" s="306"/>
      <c r="E69" s="306"/>
      <c r="F69" s="168">
        <v>0.03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customHeight="1">
      <c r="A70" s="166" t="s">
        <v>83</v>
      </c>
      <c r="B70" s="167" t="s">
        <v>28</v>
      </c>
      <c r="C70" s="240">
        <v>0.04</v>
      </c>
      <c r="D70" s="306"/>
      <c r="E70" s="306"/>
      <c r="F70" s="168">
        <v>0.03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customHeight="1">
      <c r="A71" s="166" t="s">
        <v>84</v>
      </c>
      <c r="B71" s="167" t="s">
        <v>28</v>
      </c>
      <c r="C71" s="240">
        <v>0.03</v>
      </c>
      <c r="D71" s="306"/>
      <c r="E71" s="306"/>
      <c r="F71" s="168">
        <v>0.02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9.5" customHeight="1">
      <c r="A72" s="166" t="s">
        <v>85</v>
      </c>
      <c r="B72" s="167" t="s">
        <v>28</v>
      </c>
      <c r="C72" s="240">
        <v>0.03</v>
      </c>
      <c r="D72" s="306"/>
      <c r="E72" s="306"/>
      <c r="F72" s="168">
        <v>0.02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9.5" customHeight="1">
      <c r="A73" s="166" t="s">
        <v>86</v>
      </c>
      <c r="B73" s="167" t="s">
        <v>28</v>
      </c>
      <c r="C73" s="240">
        <v>0.02</v>
      </c>
      <c r="D73" s="306"/>
      <c r="E73" s="306"/>
      <c r="F73" s="168">
        <v>1.4999999999999999E-2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9.5" customHeight="1">
      <c r="A74" s="166" t="s">
        <v>87</v>
      </c>
      <c r="B74" s="167" t="s">
        <v>28</v>
      </c>
      <c r="C74" s="240">
        <v>0.03</v>
      </c>
      <c r="D74" s="306"/>
      <c r="E74" s="306"/>
      <c r="F74" s="168">
        <v>0.02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9.5" customHeight="1">
      <c r="A75" s="166" t="s">
        <v>88</v>
      </c>
      <c r="B75" s="167" t="s">
        <v>28</v>
      </c>
      <c r="C75" s="240">
        <v>0.03</v>
      </c>
      <c r="D75" s="306"/>
      <c r="E75" s="306"/>
      <c r="F75" s="168">
        <v>0.02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9.5" customHeight="1">
      <c r="A76" s="166" t="s">
        <v>89</v>
      </c>
      <c r="B76" s="167" t="s">
        <v>28</v>
      </c>
      <c r="C76" s="240">
        <v>0.04</v>
      </c>
      <c r="D76" s="306"/>
      <c r="E76" s="306"/>
      <c r="F76" s="168">
        <v>0.02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6.5" customHeight="1">
      <c r="A77" s="242" t="s">
        <v>90</v>
      </c>
      <c r="B77" s="243"/>
      <c r="C77" s="243"/>
      <c r="D77" s="243"/>
      <c r="E77" s="243"/>
      <c r="F77" s="244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9.5" customHeight="1">
      <c r="A78" s="166" t="s">
        <v>91</v>
      </c>
      <c r="B78" s="167" t="s">
        <v>28</v>
      </c>
      <c r="C78" s="240">
        <v>0.05</v>
      </c>
      <c r="D78" s="306"/>
      <c r="E78" s="306"/>
      <c r="F78" s="168">
        <v>0.04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9.5" customHeight="1">
      <c r="A79" s="166" t="s">
        <v>92</v>
      </c>
      <c r="B79" s="167" t="s">
        <v>28</v>
      </c>
      <c r="C79" s="240">
        <v>0.04</v>
      </c>
      <c r="D79" s="306"/>
      <c r="E79" s="306"/>
      <c r="F79" s="168">
        <v>0.03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9.5" customHeight="1">
      <c r="A80" s="166" t="s">
        <v>93</v>
      </c>
      <c r="B80" s="167" t="s">
        <v>28</v>
      </c>
      <c r="C80" s="240">
        <v>0.04</v>
      </c>
      <c r="D80" s="306"/>
      <c r="E80" s="306"/>
      <c r="F80" s="168">
        <v>0.03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9.5" customHeight="1">
      <c r="A81" s="166" t="s">
        <v>94</v>
      </c>
      <c r="B81" s="167" t="s">
        <v>28</v>
      </c>
      <c r="C81" s="240">
        <v>0.04</v>
      </c>
      <c r="D81" s="306"/>
      <c r="E81" s="306"/>
      <c r="F81" s="168">
        <v>0.03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9.5" customHeight="1">
      <c r="A82" s="242" t="s">
        <v>95</v>
      </c>
      <c r="B82" s="243"/>
      <c r="C82" s="243"/>
      <c r="D82" s="243"/>
      <c r="E82" s="243"/>
      <c r="F82" s="244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9.25" customHeight="1">
      <c r="A83" s="166" t="s">
        <v>96</v>
      </c>
      <c r="B83" s="170" t="s">
        <v>97</v>
      </c>
      <c r="C83" s="240" t="s">
        <v>98</v>
      </c>
      <c r="D83" s="247"/>
      <c r="E83" s="247"/>
      <c r="F83" s="17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30" customHeight="1">
      <c r="A84" s="166" t="s">
        <v>99</v>
      </c>
      <c r="B84" s="170" t="s">
        <v>97</v>
      </c>
      <c r="C84" s="240">
        <v>5.0000000000000001E-3</v>
      </c>
      <c r="D84" s="306"/>
      <c r="E84" s="306"/>
      <c r="F84" s="172">
        <v>3.0000000000000001E-3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30" customHeight="1">
      <c r="A85" s="166" t="s">
        <v>100</v>
      </c>
      <c r="B85" s="170" t="s">
        <v>97</v>
      </c>
      <c r="C85" s="240">
        <v>3.0000000000000001E-3</v>
      </c>
      <c r="D85" s="306"/>
      <c r="E85" s="306"/>
      <c r="F85" s="172">
        <v>2E-3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9.5" customHeight="1">
      <c r="A86" s="242" t="s">
        <v>101</v>
      </c>
      <c r="B86" s="243"/>
      <c r="C86" s="243"/>
      <c r="D86" s="243"/>
      <c r="E86" s="243"/>
      <c r="F86" s="244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9.5" customHeight="1">
      <c r="A87" s="169" t="s">
        <v>102</v>
      </c>
      <c r="B87" s="213" t="s">
        <v>28</v>
      </c>
      <c r="C87" s="240">
        <v>3.0000000000000001E-3</v>
      </c>
      <c r="D87" s="306"/>
      <c r="E87" s="306"/>
      <c r="F87" s="17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9.5" customHeight="1">
      <c r="A88" s="166" t="s">
        <v>103</v>
      </c>
      <c r="B88" s="213" t="s">
        <v>28</v>
      </c>
      <c r="C88" s="240">
        <v>1E-3</v>
      </c>
      <c r="D88" s="306"/>
      <c r="E88" s="306"/>
      <c r="F88" s="17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9.5" customHeight="1">
      <c r="A89" s="166" t="s">
        <v>104</v>
      </c>
      <c r="B89" s="213" t="s">
        <v>28</v>
      </c>
      <c r="C89" s="240">
        <v>5.0000000000000001E-3</v>
      </c>
      <c r="D89" s="306"/>
      <c r="E89" s="306"/>
      <c r="F89" s="17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9.5" customHeight="1">
      <c r="A90" s="166" t="s">
        <v>105</v>
      </c>
      <c r="B90" s="213" t="s">
        <v>28</v>
      </c>
      <c r="C90" s="240">
        <v>1E-3</v>
      </c>
      <c r="D90" s="306"/>
      <c r="E90" s="306"/>
      <c r="F90" s="17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9.5" customHeight="1">
      <c r="A91" s="166" t="s">
        <v>106</v>
      </c>
      <c r="B91" s="213" t="s">
        <v>28</v>
      </c>
      <c r="C91" s="240">
        <v>1E-3</v>
      </c>
      <c r="D91" s="306"/>
      <c r="E91" s="306"/>
      <c r="F91" s="17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9.5" customHeight="1">
      <c r="A92" s="180" t="s">
        <v>107</v>
      </c>
      <c r="B92" s="193" t="s">
        <v>28</v>
      </c>
      <c r="C92" s="246">
        <v>3.0000000000000001E-3</v>
      </c>
      <c r="D92" s="310"/>
      <c r="E92" s="310"/>
      <c r="F92" s="194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" customHeight="1">
      <c r="A93" s="201" t="s">
        <v>108</v>
      </c>
      <c r="B93" s="202" t="s">
        <v>109</v>
      </c>
      <c r="C93" s="241">
        <v>5.0000000000000001E-3</v>
      </c>
      <c r="D93" s="311"/>
      <c r="E93" s="311"/>
      <c r="F93" s="20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9.5" hidden="1" customHeight="1">
      <c r="A94" s="201" t="s">
        <v>110</v>
      </c>
      <c r="B94" s="204" t="s">
        <v>28</v>
      </c>
      <c r="C94" s="241">
        <v>1E-3</v>
      </c>
      <c r="D94" s="311"/>
      <c r="E94" s="311"/>
      <c r="F94" s="20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9.5" customHeight="1">
      <c r="A95" s="201" t="s">
        <v>111</v>
      </c>
      <c r="B95" s="204" t="s">
        <v>28</v>
      </c>
      <c r="C95" s="241">
        <v>1E-3</v>
      </c>
      <c r="D95" s="311"/>
      <c r="E95" s="311"/>
      <c r="F95" s="20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9.5" customHeight="1">
      <c r="A96" s="199" t="s">
        <v>112</v>
      </c>
      <c r="B96" s="198" t="s">
        <v>28</v>
      </c>
      <c r="C96" s="245">
        <v>5.0000000000000001E-3</v>
      </c>
      <c r="D96" s="312"/>
      <c r="E96" s="312"/>
      <c r="F96" s="20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9.5" customHeight="1">
      <c r="A97" s="195" t="s">
        <v>113</v>
      </c>
      <c r="B97" s="197" t="s">
        <v>22</v>
      </c>
      <c r="C97" s="239">
        <v>2E-3</v>
      </c>
      <c r="D97" s="313"/>
      <c r="E97" s="313"/>
      <c r="F97" s="19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9.5" customHeight="1">
      <c r="A98" s="166" t="s">
        <v>114</v>
      </c>
      <c r="B98" s="170" t="s">
        <v>22</v>
      </c>
      <c r="C98" s="240">
        <v>1E-3</v>
      </c>
      <c r="D98" s="306"/>
      <c r="E98" s="306"/>
      <c r="F98" s="17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9.5" customHeight="1">
      <c r="A99" s="166" t="s">
        <v>115</v>
      </c>
      <c r="B99" s="167" t="s">
        <v>28</v>
      </c>
      <c r="C99" s="240">
        <v>1E-3</v>
      </c>
      <c r="D99" s="306"/>
      <c r="E99" s="306"/>
      <c r="F99" s="17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9.5" hidden="1" customHeight="1">
      <c r="A100" s="166" t="s">
        <v>116</v>
      </c>
      <c r="B100" s="12" t="s">
        <v>28</v>
      </c>
      <c r="C100" s="13">
        <v>0.05</v>
      </c>
      <c r="D100" s="13">
        <v>0.05</v>
      </c>
      <c r="E100" s="13">
        <v>0.05</v>
      </c>
      <c r="F100" s="14">
        <v>2.5000000000000001E-2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5.5" customHeight="1">
      <c r="A101" s="183"/>
      <c r="B101" s="9"/>
      <c r="C101" s="9"/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20"/>
      <c r="P101" s="20"/>
    </row>
    <row r="102" spans="1:26" ht="15.75" customHeight="1">
      <c r="A102" s="184"/>
    </row>
    <row r="103" spans="1:26" ht="15.75" customHeight="1">
      <c r="A103" s="184"/>
    </row>
    <row r="104" spans="1:26" ht="15.75" customHeight="1">
      <c r="A104" s="184"/>
    </row>
    <row r="105" spans="1:26" ht="15.75" customHeight="1">
      <c r="A105" s="184"/>
    </row>
    <row r="106" spans="1:26" ht="15.75" customHeight="1">
      <c r="A106" s="184"/>
    </row>
    <row r="107" spans="1:26" ht="15.75" customHeight="1">
      <c r="A107" s="184"/>
    </row>
    <row r="108" spans="1:26" ht="15.75" customHeight="1">
      <c r="A108" s="184"/>
    </row>
    <row r="109" spans="1:26" ht="15.75" customHeight="1">
      <c r="A109" s="184"/>
    </row>
    <row r="110" spans="1:26" ht="15.75" customHeight="1">
      <c r="A110" s="184"/>
    </row>
    <row r="111" spans="1:26" ht="15.75" customHeight="1">
      <c r="A111" s="184"/>
    </row>
    <row r="112" spans="1:26" ht="15.75" customHeight="1">
      <c r="A112" s="184"/>
    </row>
    <row r="113" spans="1:1" ht="15.75" customHeight="1">
      <c r="A113" s="184"/>
    </row>
    <row r="114" spans="1:1" ht="15.75" customHeight="1">
      <c r="A114" s="184"/>
    </row>
    <row r="115" spans="1:1" ht="15.75" customHeight="1">
      <c r="A115" s="184"/>
    </row>
    <row r="116" spans="1:1" ht="15.75" customHeight="1">
      <c r="A116" s="184"/>
    </row>
    <row r="117" spans="1:1" ht="15.75" customHeight="1">
      <c r="A117" s="184"/>
    </row>
    <row r="118" spans="1:1" ht="15.75" customHeight="1">
      <c r="A118" s="184"/>
    </row>
    <row r="119" spans="1:1" ht="15.75" customHeight="1">
      <c r="A119" s="184"/>
    </row>
    <row r="120" spans="1:1" ht="15.75" customHeight="1">
      <c r="A120" s="184"/>
    </row>
    <row r="121" spans="1:1" ht="15.75" customHeight="1">
      <c r="A121" s="184"/>
    </row>
    <row r="122" spans="1:1" ht="15.75" customHeight="1">
      <c r="A122" s="184"/>
    </row>
    <row r="123" spans="1:1" ht="15.75" customHeight="1">
      <c r="A123" s="184"/>
    </row>
    <row r="124" spans="1:1" ht="15.75" customHeight="1">
      <c r="A124" s="184"/>
    </row>
    <row r="125" spans="1:1" ht="15.75" customHeight="1">
      <c r="A125" s="184"/>
    </row>
    <row r="126" spans="1:1" ht="15.75" customHeight="1">
      <c r="A126" s="184"/>
    </row>
    <row r="127" spans="1:1" ht="15.75" customHeight="1">
      <c r="A127" s="184"/>
    </row>
    <row r="128" spans="1:1" ht="15.75" customHeight="1">
      <c r="A128" s="184"/>
    </row>
    <row r="129" spans="1:1" ht="15.75" customHeight="1">
      <c r="A129" s="184"/>
    </row>
    <row r="130" spans="1:1" ht="15.75" customHeight="1">
      <c r="A130" s="184"/>
    </row>
    <row r="131" spans="1:1" ht="15.75" customHeight="1">
      <c r="A131" s="184"/>
    </row>
    <row r="132" spans="1:1" ht="15.75" customHeight="1">
      <c r="A132" s="184"/>
    </row>
    <row r="133" spans="1:1" ht="15.75" customHeight="1">
      <c r="A133" s="184"/>
    </row>
    <row r="134" spans="1:1" ht="15.75" customHeight="1">
      <c r="A134" s="184"/>
    </row>
    <row r="135" spans="1:1" ht="15.75" customHeight="1">
      <c r="A135" s="184"/>
    </row>
    <row r="136" spans="1:1" ht="15.75" customHeight="1">
      <c r="A136" s="184"/>
    </row>
    <row r="137" spans="1:1" ht="15.75" customHeight="1">
      <c r="A137" s="184"/>
    </row>
    <row r="138" spans="1:1" ht="15.75" customHeight="1">
      <c r="A138" s="184"/>
    </row>
    <row r="139" spans="1:1" ht="15.75" customHeight="1">
      <c r="A139" s="184"/>
    </row>
    <row r="140" spans="1:1" ht="15.75" customHeight="1">
      <c r="A140" s="184"/>
    </row>
    <row r="141" spans="1:1" ht="15.75" customHeight="1">
      <c r="A141" s="184"/>
    </row>
    <row r="142" spans="1:1" ht="15.75" customHeight="1">
      <c r="A142" s="184"/>
    </row>
    <row r="143" spans="1:1" ht="15.75" customHeight="1">
      <c r="A143" s="184"/>
    </row>
    <row r="144" spans="1:1" ht="15.75" customHeight="1">
      <c r="A144" s="184"/>
    </row>
    <row r="145" spans="1:1" ht="15.75" customHeight="1">
      <c r="A145" s="184"/>
    </row>
    <row r="146" spans="1:1" ht="15.75" customHeight="1">
      <c r="A146" s="184"/>
    </row>
    <row r="147" spans="1:1" ht="15.75" customHeight="1">
      <c r="A147" s="184"/>
    </row>
    <row r="148" spans="1:1" ht="15.75" customHeight="1">
      <c r="A148" s="184"/>
    </row>
    <row r="149" spans="1:1" ht="15.75" customHeight="1">
      <c r="A149" s="184"/>
    </row>
    <row r="150" spans="1:1" ht="15.75" customHeight="1">
      <c r="A150" s="184"/>
    </row>
    <row r="151" spans="1:1" ht="15.75" customHeight="1">
      <c r="A151" s="184"/>
    </row>
    <row r="152" spans="1:1" ht="15.75" customHeight="1">
      <c r="A152" s="184"/>
    </row>
    <row r="153" spans="1:1" ht="15.75" customHeight="1">
      <c r="A153" s="184"/>
    </row>
    <row r="154" spans="1:1" ht="15.75" customHeight="1">
      <c r="A154" s="184"/>
    </row>
    <row r="155" spans="1:1" ht="15.75" customHeight="1">
      <c r="A155" s="184"/>
    </row>
    <row r="156" spans="1:1" ht="15.75" customHeight="1">
      <c r="A156" s="184"/>
    </row>
    <row r="157" spans="1:1" ht="15.75" customHeight="1">
      <c r="A157" s="184"/>
    </row>
    <row r="158" spans="1:1" ht="15.75" customHeight="1">
      <c r="A158" s="184"/>
    </row>
    <row r="159" spans="1:1" ht="15.75" customHeight="1">
      <c r="A159" s="184"/>
    </row>
    <row r="160" spans="1:1" ht="15.75" customHeight="1">
      <c r="A160" s="184"/>
    </row>
    <row r="161" spans="1:1" ht="15.75" customHeight="1">
      <c r="A161" s="184"/>
    </row>
    <row r="162" spans="1:1" ht="15.75" customHeight="1">
      <c r="A162" s="184"/>
    </row>
    <row r="163" spans="1:1" ht="15.75" customHeight="1">
      <c r="A163" s="184"/>
    </row>
    <row r="164" spans="1:1" ht="15.75" customHeight="1">
      <c r="A164" s="184"/>
    </row>
    <row r="165" spans="1:1" ht="15.75" customHeight="1">
      <c r="A165" s="184"/>
    </row>
    <row r="166" spans="1:1" ht="15.75" customHeight="1">
      <c r="A166" s="184"/>
    </row>
    <row r="167" spans="1:1" ht="15.75" customHeight="1">
      <c r="A167" s="184"/>
    </row>
    <row r="168" spans="1:1" ht="15.75" customHeight="1">
      <c r="A168" s="184"/>
    </row>
    <row r="169" spans="1:1" ht="15.75" customHeight="1">
      <c r="A169" s="184"/>
    </row>
    <row r="170" spans="1:1" ht="15.75" customHeight="1">
      <c r="A170" s="184"/>
    </row>
    <row r="171" spans="1:1" ht="15.75" customHeight="1">
      <c r="A171" s="184"/>
    </row>
    <row r="172" spans="1:1" ht="15.75" customHeight="1">
      <c r="A172" s="184"/>
    </row>
    <row r="173" spans="1:1" ht="15.75" customHeight="1">
      <c r="A173" s="184"/>
    </row>
    <row r="174" spans="1:1" ht="15.75" customHeight="1">
      <c r="A174" s="184"/>
    </row>
    <row r="175" spans="1:1" ht="15.75" customHeight="1">
      <c r="A175" s="184"/>
    </row>
    <row r="176" spans="1:1" ht="15.75" customHeight="1">
      <c r="A176" s="184"/>
    </row>
    <row r="177" spans="1:1" ht="15.75" customHeight="1">
      <c r="A177" s="184"/>
    </row>
    <row r="178" spans="1:1" ht="15.75" customHeight="1">
      <c r="A178" s="184"/>
    </row>
    <row r="179" spans="1:1" ht="15.75" customHeight="1">
      <c r="A179" s="184"/>
    </row>
    <row r="180" spans="1:1" ht="15.75" customHeight="1">
      <c r="A180" s="184"/>
    </row>
    <row r="181" spans="1:1" ht="15.75" customHeight="1">
      <c r="A181" s="184"/>
    </row>
    <row r="182" spans="1:1" ht="15.75" customHeight="1">
      <c r="A182" s="184"/>
    </row>
    <row r="183" spans="1:1" ht="15.75" customHeight="1">
      <c r="A183" s="184"/>
    </row>
    <row r="184" spans="1:1" ht="15.75" customHeight="1">
      <c r="A184" s="184"/>
    </row>
    <row r="185" spans="1:1" ht="15.75" customHeight="1">
      <c r="A185" s="184"/>
    </row>
    <row r="186" spans="1:1" ht="15.75" customHeight="1">
      <c r="A186" s="184"/>
    </row>
    <row r="187" spans="1:1" ht="15.75" customHeight="1">
      <c r="A187" s="184"/>
    </row>
    <row r="188" spans="1:1" ht="15.75" customHeight="1">
      <c r="A188" s="184"/>
    </row>
    <row r="189" spans="1:1" ht="15.75" customHeight="1">
      <c r="A189" s="184"/>
    </row>
    <row r="190" spans="1:1" ht="15.75" customHeight="1">
      <c r="A190" s="184"/>
    </row>
    <row r="191" spans="1:1" ht="15.75" customHeight="1">
      <c r="A191" s="184"/>
    </row>
    <row r="192" spans="1:1" ht="15.75" customHeight="1">
      <c r="A192" s="184"/>
    </row>
    <row r="193" spans="1:1" ht="15.75" customHeight="1">
      <c r="A193" s="184"/>
    </row>
    <row r="194" spans="1:1" ht="15.75" customHeight="1">
      <c r="A194" s="184"/>
    </row>
  </sheetData>
  <mergeCells count="63">
    <mergeCell ref="C79:E79"/>
    <mergeCell ref="C68:E68"/>
    <mergeCell ref="C65:E65"/>
    <mergeCell ref="C66:E66"/>
    <mergeCell ref="C67:E67"/>
    <mergeCell ref="C69:E69"/>
    <mergeCell ref="C70:E70"/>
    <mergeCell ref="C71:E71"/>
    <mergeCell ref="C72:E72"/>
    <mergeCell ref="A77:F77"/>
    <mergeCell ref="A64:F64"/>
    <mergeCell ref="C87:E87"/>
    <mergeCell ref="C63:E63"/>
    <mergeCell ref="C51:E51"/>
    <mergeCell ref="C54:E54"/>
    <mergeCell ref="C55:E55"/>
    <mergeCell ref="C57:E57"/>
    <mergeCell ref="C62:E62"/>
    <mergeCell ref="C78:E78"/>
    <mergeCell ref="A82:F82"/>
    <mergeCell ref="C73:E73"/>
    <mergeCell ref="C74:E74"/>
    <mergeCell ref="C75:E75"/>
    <mergeCell ref="C76:E76"/>
    <mergeCell ref="C81:E81"/>
    <mergeCell ref="C80:E80"/>
    <mergeCell ref="C52:E52"/>
    <mergeCell ref="C53:E53"/>
    <mergeCell ref="C56:E56"/>
    <mergeCell ref="C46:E46"/>
    <mergeCell ref="A22:F22"/>
    <mergeCell ref="A12:F12"/>
    <mergeCell ref="A17:F17"/>
    <mergeCell ref="B2:B3"/>
    <mergeCell ref="B1:F1"/>
    <mergeCell ref="A4:F4"/>
    <mergeCell ref="A2:A3"/>
    <mergeCell ref="C99:E99"/>
    <mergeCell ref="C83:E83"/>
    <mergeCell ref="C84:E84"/>
    <mergeCell ref="C85:E85"/>
    <mergeCell ref="A25:F25"/>
    <mergeCell ref="A41:F41"/>
    <mergeCell ref="A58:F58"/>
    <mergeCell ref="A49:F49"/>
    <mergeCell ref="A47:A48"/>
    <mergeCell ref="B47:B48"/>
    <mergeCell ref="C59:E59"/>
    <mergeCell ref="C50:E50"/>
    <mergeCell ref="C60:E60"/>
    <mergeCell ref="C61:E61"/>
    <mergeCell ref="C88:E88"/>
    <mergeCell ref="C89:E89"/>
    <mergeCell ref="C97:E97"/>
    <mergeCell ref="C98:E98"/>
    <mergeCell ref="C93:E93"/>
    <mergeCell ref="A86:F86"/>
    <mergeCell ref="C90:E90"/>
    <mergeCell ref="C91:E91"/>
    <mergeCell ref="C94:E94"/>
    <mergeCell ref="C96:E96"/>
    <mergeCell ref="C95:E95"/>
    <mergeCell ref="C92:E92"/>
  </mergeCells>
  <conditionalFormatting sqref="B1">
    <cfRule type="colorScale" priority="1">
      <colorScale>
        <cfvo type="min"/>
        <cfvo type="max"/>
        <color rgb="FFF8696B"/>
        <color rgb="FFFCFCFF"/>
      </colorScale>
    </cfRule>
  </conditionalFormatting>
  <printOptions horizontalCentered="1" verticalCentered="1"/>
  <pageMargins left="0.23622047244094491" right="0.23622047244094491" top="0.43307086614173229" bottom="0.74803149606299213" header="0" footer="0"/>
  <pageSetup paperSize="9" scale="43" fitToHeight="0" orientation="landscape" r:id="rId1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                Responsável Técnico               Juliene J. M. Santos CRN1: 3913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9594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30" customWidth="1"/>
    <col min="2" max="2" width="19.85546875" customWidth="1"/>
    <col min="3" max="3" width="28.85546875" customWidth="1"/>
    <col min="4" max="4" width="24.42578125" customWidth="1"/>
    <col min="5" max="5" width="22.140625" customWidth="1"/>
    <col min="6" max="6" width="28.140625" customWidth="1"/>
    <col min="7" max="9" width="21" customWidth="1"/>
    <col min="10" max="10" width="20.42578125" customWidth="1"/>
    <col min="11" max="26" width="8.7109375" customWidth="1"/>
  </cols>
  <sheetData>
    <row r="1" spans="1:26" ht="32.25" customHeight="1">
      <c r="A1" s="263" t="s">
        <v>117</v>
      </c>
      <c r="B1" s="314"/>
      <c r="C1" s="314"/>
      <c r="D1" s="314"/>
      <c r="E1" s="314"/>
      <c r="F1" s="314"/>
      <c r="G1" s="314"/>
      <c r="H1" s="314"/>
      <c r="I1" s="315"/>
    </row>
    <row r="2" spans="1:26" ht="17.25" customHeight="1">
      <c r="A2" s="264" t="s">
        <v>118</v>
      </c>
      <c r="B2" s="316"/>
      <c r="C2" s="316"/>
      <c r="D2" s="316"/>
      <c r="E2" s="316"/>
      <c r="F2" s="316"/>
      <c r="G2" s="316"/>
      <c r="H2" s="316"/>
      <c r="I2" s="317"/>
    </row>
    <row r="3" spans="1:26" ht="17.25" customHeight="1">
      <c r="A3" s="265"/>
      <c r="B3" s="316"/>
      <c r="C3" s="316"/>
      <c r="D3" s="316"/>
      <c r="E3" s="316"/>
      <c r="F3" s="316"/>
      <c r="G3" s="316"/>
      <c r="H3" s="316"/>
      <c r="I3" s="317"/>
    </row>
    <row r="4" spans="1:26" ht="25.5" customHeight="1">
      <c r="A4" s="266" t="s">
        <v>119</v>
      </c>
      <c r="B4" s="318"/>
      <c r="C4" s="318"/>
      <c r="D4" s="318"/>
      <c r="E4" s="318"/>
      <c r="F4" s="318"/>
      <c r="G4" s="318"/>
      <c r="H4" s="318"/>
      <c r="I4" s="319"/>
    </row>
    <row r="5" spans="1:26" ht="110.25" customHeight="1">
      <c r="A5" s="28" t="s">
        <v>120</v>
      </c>
      <c r="B5" s="214" t="s">
        <v>121</v>
      </c>
      <c r="C5" s="214" t="s">
        <v>122</v>
      </c>
      <c r="D5" s="214" t="s">
        <v>123</v>
      </c>
      <c r="E5" s="214" t="s">
        <v>124</v>
      </c>
      <c r="F5" s="214" t="s">
        <v>125</v>
      </c>
      <c r="G5" s="214" t="s">
        <v>126</v>
      </c>
      <c r="H5" s="214" t="s">
        <v>127</v>
      </c>
      <c r="I5" s="29" t="s">
        <v>128</v>
      </c>
    </row>
    <row r="6" spans="1:26" ht="20.25" customHeight="1">
      <c r="A6" s="30" t="s">
        <v>129</v>
      </c>
      <c r="B6" s="31" t="s">
        <v>130</v>
      </c>
      <c r="C6" s="32">
        <v>0.01</v>
      </c>
      <c r="D6" s="32">
        <v>0.01</v>
      </c>
      <c r="E6" s="32">
        <v>0.01</v>
      </c>
      <c r="F6" s="32">
        <v>0.01</v>
      </c>
      <c r="G6" s="33">
        <v>0.01</v>
      </c>
      <c r="H6" s="33">
        <v>0.01</v>
      </c>
      <c r="I6" s="34">
        <v>0.01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customHeight="1">
      <c r="A7" s="35" t="s">
        <v>21</v>
      </c>
      <c r="B7" s="215" t="s">
        <v>22</v>
      </c>
      <c r="C7" s="36">
        <v>3.0000000000000001E-3</v>
      </c>
      <c r="D7" s="36">
        <v>3.0000000000000001E-3</v>
      </c>
      <c r="E7" s="36">
        <v>3.0000000000000001E-3</v>
      </c>
      <c r="F7" s="36">
        <v>3.0000000000000001E-3</v>
      </c>
      <c r="G7" s="216">
        <v>3.0000000000000001E-3</v>
      </c>
      <c r="H7" s="216">
        <v>3.0000000000000001E-3</v>
      </c>
      <c r="I7" s="37">
        <v>3.0000000000000001E-3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customHeight="1">
      <c r="A8" s="35" t="s">
        <v>23</v>
      </c>
      <c r="B8" s="215" t="s">
        <v>22</v>
      </c>
      <c r="C8" s="36">
        <v>8.9999999999999993E-3</v>
      </c>
      <c r="D8" s="36">
        <v>8.9999999999999993E-3</v>
      </c>
      <c r="E8" s="36">
        <v>8.9999999999999993E-3</v>
      </c>
      <c r="F8" s="36">
        <v>8.9999999999999993E-3</v>
      </c>
      <c r="G8" s="36">
        <v>8.9999999999999993E-3</v>
      </c>
      <c r="H8" s="36">
        <v>8.9999999999999993E-3</v>
      </c>
      <c r="I8" s="37">
        <v>8.9999999999999993E-3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customHeight="1">
      <c r="A9" s="35" t="s">
        <v>131</v>
      </c>
      <c r="B9" s="215" t="s">
        <v>130</v>
      </c>
      <c r="C9" s="36">
        <v>0.03</v>
      </c>
      <c r="D9" s="36">
        <v>0.04</v>
      </c>
      <c r="E9" s="36">
        <v>0.03</v>
      </c>
      <c r="F9" s="36">
        <v>0.04</v>
      </c>
      <c r="G9" s="216">
        <v>0.04</v>
      </c>
      <c r="H9" s="216">
        <v>0.04</v>
      </c>
      <c r="I9" s="38">
        <v>0.03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>
      <c r="A10" s="35" t="s">
        <v>132</v>
      </c>
      <c r="B10" s="215" t="s">
        <v>130</v>
      </c>
      <c r="C10" s="36">
        <v>1.4999999999999999E-2</v>
      </c>
      <c r="D10" s="36">
        <v>0.02</v>
      </c>
      <c r="E10" s="36">
        <v>1.4999999999999999E-2</v>
      </c>
      <c r="F10" s="36">
        <v>0.02</v>
      </c>
      <c r="G10" s="36">
        <v>0.02</v>
      </c>
      <c r="H10" s="36">
        <v>0.02</v>
      </c>
      <c r="I10" s="38">
        <v>1.4999999999999999E-2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7.25" customHeight="1">
      <c r="A11" s="35" t="s">
        <v>133</v>
      </c>
      <c r="B11" s="215" t="s">
        <v>130</v>
      </c>
      <c r="C11" s="36">
        <v>0.03</v>
      </c>
      <c r="D11" s="36">
        <v>0.04</v>
      </c>
      <c r="E11" s="36">
        <v>0.03</v>
      </c>
      <c r="F11" s="36">
        <v>0.04</v>
      </c>
      <c r="G11" s="216">
        <v>0.04</v>
      </c>
      <c r="H11" s="216">
        <v>0.04</v>
      </c>
      <c r="I11" s="37">
        <v>0.03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39" t="s">
        <v>134</v>
      </c>
      <c r="B12" s="215" t="s">
        <v>22</v>
      </c>
      <c r="C12" s="36">
        <v>0.03</v>
      </c>
      <c r="D12" s="36">
        <v>0.03</v>
      </c>
      <c r="E12" s="36">
        <v>0.03</v>
      </c>
      <c r="F12" s="36">
        <v>0.03</v>
      </c>
      <c r="G12" s="36">
        <v>0.03</v>
      </c>
      <c r="H12" s="36">
        <v>0.03</v>
      </c>
      <c r="I12" s="37">
        <v>0.03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>
      <c r="A13" s="35" t="s">
        <v>135</v>
      </c>
      <c r="B13" s="215" t="s">
        <v>136</v>
      </c>
      <c r="C13" s="36">
        <v>0.03</v>
      </c>
      <c r="D13" s="36">
        <v>0.03</v>
      </c>
      <c r="E13" s="36">
        <v>0.03</v>
      </c>
      <c r="F13" s="36">
        <v>0.03</v>
      </c>
      <c r="G13" s="36">
        <v>0.03</v>
      </c>
      <c r="H13" s="36">
        <v>0.03</v>
      </c>
      <c r="I13" s="37">
        <v>0.03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>
      <c r="A14" s="39" t="s">
        <v>137</v>
      </c>
      <c r="B14" s="215" t="s">
        <v>136</v>
      </c>
      <c r="C14" s="36">
        <v>0.03</v>
      </c>
      <c r="D14" s="36">
        <v>0.03</v>
      </c>
      <c r="E14" s="36">
        <v>0.03</v>
      </c>
      <c r="F14" s="36">
        <v>0.03</v>
      </c>
      <c r="G14" s="36">
        <v>0.03</v>
      </c>
      <c r="H14" s="36">
        <v>0.03</v>
      </c>
      <c r="I14" s="37">
        <v>0.03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customHeight="1">
      <c r="A15" s="39" t="s">
        <v>138</v>
      </c>
      <c r="B15" s="215" t="s">
        <v>139</v>
      </c>
      <c r="C15" s="36">
        <v>0.03</v>
      </c>
      <c r="D15" s="36">
        <v>0.03</v>
      </c>
      <c r="E15" s="36">
        <v>0.03</v>
      </c>
      <c r="F15" s="36">
        <v>0.03</v>
      </c>
      <c r="G15" s="36">
        <v>0.03</v>
      </c>
      <c r="H15" s="36">
        <v>0.03</v>
      </c>
      <c r="I15" s="37">
        <v>0.03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1.75" customHeight="1">
      <c r="A16" s="35" t="s">
        <v>140</v>
      </c>
      <c r="B16" s="215" t="s">
        <v>109</v>
      </c>
      <c r="C16" s="36">
        <v>5.0000000000000001E-3</v>
      </c>
      <c r="D16" s="36">
        <v>5.0000000000000001E-3</v>
      </c>
      <c r="E16" s="36">
        <v>5.0000000000000001E-3</v>
      </c>
      <c r="F16" s="36">
        <v>5.0000000000000001E-3</v>
      </c>
      <c r="G16" s="216">
        <v>5.0000000000000001E-3</v>
      </c>
      <c r="H16" s="216">
        <v>5.0000000000000001E-3</v>
      </c>
      <c r="I16" s="37">
        <v>5.0000000000000001E-3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0.25" customHeight="1">
      <c r="A17" s="35" t="s">
        <v>25</v>
      </c>
      <c r="B17" s="215" t="s">
        <v>22</v>
      </c>
      <c r="C17" s="36">
        <v>8.0000000000000002E-3</v>
      </c>
      <c r="D17" s="36">
        <v>8.0000000000000002E-3</v>
      </c>
      <c r="E17" s="36">
        <v>8.0000000000000002E-3</v>
      </c>
      <c r="F17" s="36">
        <v>8.0000000000000002E-3</v>
      </c>
      <c r="G17" s="216">
        <v>8.0000000000000002E-3</v>
      </c>
      <c r="H17" s="216">
        <v>8.0000000000000002E-3</v>
      </c>
      <c r="I17" s="37">
        <v>8.0000000000000002E-3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25" customHeight="1">
      <c r="A18" s="35" t="s">
        <v>33</v>
      </c>
      <c r="B18" s="215" t="s">
        <v>22</v>
      </c>
      <c r="C18" s="36">
        <v>0.02</v>
      </c>
      <c r="D18" s="36">
        <v>0.02</v>
      </c>
      <c r="E18" s="36">
        <v>0.02</v>
      </c>
      <c r="F18" s="36">
        <v>0.02</v>
      </c>
      <c r="G18" s="216">
        <v>0.02</v>
      </c>
      <c r="H18" s="216">
        <v>0.02</v>
      </c>
      <c r="I18" s="37">
        <v>0.02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1.75" customHeight="1">
      <c r="A19" s="35" t="s">
        <v>34</v>
      </c>
      <c r="B19" s="215" t="s">
        <v>22</v>
      </c>
      <c r="C19" s="36">
        <v>0.02</v>
      </c>
      <c r="D19" s="36">
        <v>0.02</v>
      </c>
      <c r="E19" s="36">
        <v>0.02</v>
      </c>
      <c r="F19" s="36">
        <v>0.02</v>
      </c>
      <c r="G19" s="216">
        <v>0.02</v>
      </c>
      <c r="H19" s="216">
        <v>0.02</v>
      </c>
      <c r="I19" s="37">
        <v>0.02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" customHeight="1">
      <c r="A20" s="35" t="s">
        <v>141</v>
      </c>
      <c r="B20" s="215" t="s">
        <v>22</v>
      </c>
      <c r="C20" s="36">
        <v>0.05</v>
      </c>
      <c r="D20" s="36">
        <v>0.05</v>
      </c>
      <c r="E20" s="36">
        <v>0.05</v>
      </c>
      <c r="F20" s="36">
        <v>0.05</v>
      </c>
      <c r="G20" s="36">
        <v>0.05</v>
      </c>
      <c r="H20" s="36">
        <v>0.05</v>
      </c>
      <c r="I20" s="37">
        <v>0.05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35" t="s">
        <v>52</v>
      </c>
      <c r="B21" s="40" t="s">
        <v>22</v>
      </c>
      <c r="C21" s="36">
        <v>2.5000000000000001E-2</v>
      </c>
      <c r="D21" s="36">
        <v>2.5000000000000001E-2</v>
      </c>
      <c r="E21" s="36">
        <v>2.5000000000000001E-2</v>
      </c>
      <c r="F21" s="36">
        <v>2.5000000000000001E-2</v>
      </c>
      <c r="G21" s="216">
        <v>2.5000000000000001E-2</v>
      </c>
      <c r="H21" s="216">
        <v>2.5000000000000001E-2</v>
      </c>
      <c r="I21" s="37">
        <v>2.5000000000000001E-2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1" customHeight="1">
      <c r="A22" s="35" t="s">
        <v>142</v>
      </c>
      <c r="B22" s="40" t="s">
        <v>143</v>
      </c>
      <c r="C22" s="36">
        <v>2.5000000000000001E-2</v>
      </c>
      <c r="D22" s="36">
        <v>3.5000000000000003E-2</v>
      </c>
      <c r="E22" s="36">
        <v>2.5000000000000001E-2</v>
      </c>
      <c r="F22" s="36">
        <v>3.5000000000000003E-2</v>
      </c>
      <c r="G22" s="216">
        <v>3.5000000000000003E-2</v>
      </c>
      <c r="H22" s="216">
        <v>3.5000000000000003E-2</v>
      </c>
      <c r="I22" s="37">
        <v>2.5000000000000001E-2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" customHeight="1">
      <c r="A23" s="35" t="s">
        <v>144</v>
      </c>
      <c r="B23" s="40" t="s">
        <v>97</v>
      </c>
      <c r="C23" s="36">
        <v>1E-3</v>
      </c>
      <c r="D23" s="36">
        <v>3.0000000000000001E-3</v>
      </c>
      <c r="E23" s="36">
        <v>1E-3</v>
      </c>
      <c r="F23" s="36">
        <v>3.0000000000000001E-3</v>
      </c>
      <c r="G23" s="216">
        <v>3.0000000000000001E-3</v>
      </c>
      <c r="H23" s="217">
        <v>1E-3</v>
      </c>
      <c r="I23" s="36">
        <v>1E-3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3.75" customHeight="1">
      <c r="A24" s="35" t="s">
        <v>145</v>
      </c>
      <c r="B24" s="40" t="s">
        <v>50</v>
      </c>
      <c r="C24" s="36">
        <v>3.5000000000000003E-2</v>
      </c>
      <c r="D24" s="36">
        <v>3.5000000000000003E-2</v>
      </c>
      <c r="E24" s="36">
        <v>3.5000000000000003E-2</v>
      </c>
      <c r="F24" s="36">
        <v>3.5000000000000003E-2</v>
      </c>
      <c r="G24" s="216">
        <v>3.5000000000000003E-2</v>
      </c>
      <c r="H24" s="216">
        <v>3.5000000000000003E-2</v>
      </c>
      <c r="I24" s="37">
        <v>3.5000000000000003E-2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customHeight="1">
      <c r="A25" s="41" t="s">
        <v>146</v>
      </c>
      <c r="B25" s="42" t="s">
        <v>22</v>
      </c>
      <c r="C25" s="43">
        <v>1E-3</v>
      </c>
      <c r="D25" s="43">
        <v>1E-3</v>
      </c>
      <c r="E25" s="43">
        <v>1E-3</v>
      </c>
      <c r="F25" s="43">
        <v>1E-3</v>
      </c>
      <c r="G25" s="44">
        <v>1E-3</v>
      </c>
      <c r="H25" s="44">
        <v>1E-3</v>
      </c>
      <c r="I25" s="45">
        <v>5.0000000000000001E-4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75" customHeight="1">
      <c r="A26" s="46" t="s">
        <v>147</v>
      </c>
      <c r="B26" s="267" t="s">
        <v>148</v>
      </c>
      <c r="C26" s="318"/>
      <c r="D26" s="318"/>
      <c r="E26" s="318"/>
      <c r="F26" s="318"/>
      <c r="G26" s="318"/>
      <c r="H26" s="318"/>
      <c r="I26" s="31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 customHeight="1">
      <c r="A27" s="47" t="s">
        <v>149</v>
      </c>
      <c r="B27" s="48" t="s">
        <v>28</v>
      </c>
      <c r="C27" s="49">
        <v>0.06</v>
      </c>
      <c r="D27" s="49">
        <v>0.06</v>
      </c>
      <c r="E27" s="49">
        <v>0.06</v>
      </c>
      <c r="F27" s="49">
        <v>0.06</v>
      </c>
      <c r="G27" s="49">
        <f t="shared" ref="G27:G31" si="0">C27</f>
        <v>0.06</v>
      </c>
      <c r="H27" s="49">
        <f t="shared" ref="H27:H31" si="1">C27</f>
        <v>0.06</v>
      </c>
      <c r="I27" s="50">
        <v>0.06</v>
      </c>
      <c r="J27" s="9"/>
      <c r="K27" s="9"/>
      <c r="L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>
      <c r="A28" s="51" t="s">
        <v>63</v>
      </c>
      <c r="B28" s="52" t="s">
        <v>28</v>
      </c>
      <c r="C28" s="53">
        <v>0.1</v>
      </c>
      <c r="D28" s="53">
        <v>0.1</v>
      </c>
      <c r="E28" s="53">
        <v>0.1</v>
      </c>
      <c r="F28" s="53">
        <v>0.1</v>
      </c>
      <c r="G28" s="218">
        <f t="shared" si="0"/>
        <v>0.1</v>
      </c>
      <c r="H28" s="218">
        <f t="shared" si="1"/>
        <v>0.1</v>
      </c>
      <c r="I28" s="38">
        <v>0.1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9.5" customHeight="1">
      <c r="A29" s="51" t="s">
        <v>150</v>
      </c>
      <c r="B29" s="52" t="s">
        <v>28</v>
      </c>
      <c r="C29" s="53">
        <v>0.05</v>
      </c>
      <c r="D29" s="53">
        <v>0.05</v>
      </c>
      <c r="E29" s="53">
        <v>0.05</v>
      </c>
      <c r="F29" s="53">
        <v>0.05</v>
      </c>
      <c r="G29" s="218">
        <f t="shared" si="0"/>
        <v>0.05</v>
      </c>
      <c r="H29" s="218">
        <f t="shared" si="1"/>
        <v>0.05</v>
      </c>
      <c r="I29" s="38">
        <v>0.05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customHeight="1">
      <c r="A30" s="51" t="s">
        <v>73</v>
      </c>
      <c r="B30" s="52" t="s">
        <v>28</v>
      </c>
      <c r="C30" s="53">
        <v>0.1</v>
      </c>
      <c r="D30" s="53">
        <v>0.1</v>
      </c>
      <c r="E30" s="53">
        <v>0.1</v>
      </c>
      <c r="F30" s="53">
        <v>0.1</v>
      </c>
      <c r="G30" s="218">
        <f t="shared" si="0"/>
        <v>0.1</v>
      </c>
      <c r="H30" s="218">
        <f t="shared" si="1"/>
        <v>0.1</v>
      </c>
      <c r="I30" s="38">
        <v>0.1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customHeight="1">
      <c r="A31" s="51" t="s">
        <v>151</v>
      </c>
      <c r="B31" s="52" t="s">
        <v>28</v>
      </c>
      <c r="C31" s="53">
        <v>0.05</v>
      </c>
      <c r="D31" s="53">
        <v>0.05</v>
      </c>
      <c r="E31" s="53">
        <v>0.05</v>
      </c>
      <c r="F31" s="53">
        <v>0.05</v>
      </c>
      <c r="G31" s="218">
        <f t="shared" si="0"/>
        <v>0.05</v>
      </c>
      <c r="H31" s="218">
        <f t="shared" si="1"/>
        <v>0.05</v>
      </c>
      <c r="I31" s="38">
        <v>0.05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1" customHeight="1">
      <c r="A32" s="51" t="s">
        <v>74</v>
      </c>
      <c r="B32" s="52" t="s">
        <v>28</v>
      </c>
      <c r="C32" s="53">
        <v>0.06</v>
      </c>
      <c r="D32" s="53">
        <v>0.06</v>
      </c>
      <c r="E32" s="53">
        <v>0.06</v>
      </c>
      <c r="F32" s="53">
        <v>0.06</v>
      </c>
      <c r="G32" s="53">
        <v>0.06</v>
      </c>
      <c r="H32" s="53">
        <v>0.06</v>
      </c>
      <c r="I32" s="53">
        <v>0.06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" customHeight="1">
      <c r="A33" s="51" t="s">
        <v>152</v>
      </c>
      <c r="B33" s="52" t="s">
        <v>28</v>
      </c>
      <c r="C33" s="53">
        <v>0.06</v>
      </c>
      <c r="D33" s="53">
        <v>0.06</v>
      </c>
      <c r="E33" s="53">
        <v>0.06</v>
      </c>
      <c r="F33" s="53">
        <v>0.06</v>
      </c>
      <c r="G33" s="218">
        <f>C33</f>
        <v>0.06</v>
      </c>
      <c r="H33" s="218">
        <f>C33</f>
        <v>0.06</v>
      </c>
      <c r="I33" s="38">
        <v>0.06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>
      <c r="A34" s="51" t="s">
        <v>64</v>
      </c>
      <c r="B34" s="52" t="s">
        <v>28</v>
      </c>
      <c r="C34" s="53">
        <v>7.4999999999999997E-2</v>
      </c>
      <c r="D34" s="53">
        <v>7.4999999999999997E-2</v>
      </c>
      <c r="E34" s="53">
        <v>7.4999999999999997E-2</v>
      </c>
      <c r="F34" s="53">
        <v>7.4999999999999997E-2</v>
      </c>
      <c r="G34" s="53">
        <v>7.4999999999999997E-2</v>
      </c>
      <c r="H34" s="53">
        <v>7.4999999999999997E-2</v>
      </c>
      <c r="I34" s="53">
        <v>7.4999999999999997E-2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9.5" customHeight="1">
      <c r="A35" s="51" t="s">
        <v>153</v>
      </c>
      <c r="B35" s="52" t="s">
        <v>28</v>
      </c>
      <c r="C35" s="53">
        <v>7.4999999999999997E-2</v>
      </c>
      <c r="D35" s="53">
        <v>7.4999999999999997E-2</v>
      </c>
      <c r="E35" s="53">
        <v>7.4999999999999997E-2</v>
      </c>
      <c r="F35" s="53">
        <v>7.4999999999999997E-2</v>
      </c>
      <c r="G35" s="53">
        <v>7.4999999999999997E-2</v>
      </c>
      <c r="H35" s="53">
        <v>7.4999999999999997E-2</v>
      </c>
      <c r="I35" s="53">
        <v>7.4999999999999997E-2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>
      <c r="A36" s="51" t="s">
        <v>65</v>
      </c>
      <c r="B36" s="52" t="s">
        <v>28</v>
      </c>
      <c r="C36" s="53">
        <v>0.15</v>
      </c>
      <c r="D36" s="53">
        <v>0.15</v>
      </c>
      <c r="E36" s="53">
        <v>0.15</v>
      </c>
      <c r="F36" s="53">
        <v>0.15</v>
      </c>
      <c r="G36" s="218">
        <f t="shared" ref="G36:G38" si="2">C36</f>
        <v>0.15</v>
      </c>
      <c r="H36" s="218">
        <f t="shared" ref="H36:H38" si="3">C36</f>
        <v>0.15</v>
      </c>
      <c r="I36" s="3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 customHeight="1">
      <c r="A37" s="51" t="s">
        <v>66</v>
      </c>
      <c r="B37" s="52" t="s">
        <v>28</v>
      </c>
      <c r="C37" s="53">
        <v>5.0000000000000001E-3</v>
      </c>
      <c r="D37" s="53">
        <v>5.0000000000000001E-3</v>
      </c>
      <c r="E37" s="53">
        <v>5.0000000000000001E-3</v>
      </c>
      <c r="F37" s="53">
        <v>5.0000000000000001E-3</v>
      </c>
      <c r="G37" s="218">
        <f t="shared" si="2"/>
        <v>5.0000000000000001E-3</v>
      </c>
      <c r="H37" s="218">
        <f t="shared" si="3"/>
        <v>5.0000000000000001E-3</v>
      </c>
      <c r="I37" s="38">
        <v>5.0000000000000001E-3</v>
      </c>
      <c r="J37" s="9"/>
      <c r="K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customHeight="1">
      <c r="A38" s="51" t="s">
        <v>154</v>
      </c>
      <c r="B38" s="52" t="s">
        <v>28</v>
      </c>
      <c r="C38" s="53">
        <v>0.06</v>
      </c>
      <c r="D38" s="53">
        <v>0.06</v>
      </c>
      <c r="E38" s="53">
        <v>0.06</v>
      </c>
      <c r="F38" s="53">
        <v>0.06</v>
      </c>
      <c r="G38" s="218">
        <f t="shared" si="2"/>
        <v>0.06</v>
      </c>
      <c r="H38" s="218">
        <f t="shared" si="3"/>
        <v>0.06</v>
      </c>
      <c r="I38" s="38">
        <v>0.06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0.25" customHeight="1">
      <c r="A39" s="51" t="s">
        <v>69</v>
      </c>
      <c r="B39" s="52" t="s">
        <v>28</v>
      </c>
      <c r="C39" s="53">
        <v>0.06</v>
      </c>
      <c r="D39" s="53">
        <v>0.06</v>
      </c>
      <c r="E39" s="53">
        <v>0.06</v>
      </c>
      <c r="F39" s="53">
        <v>0.06</v>
      </c>
      <c r="G39" s="53">
        <v>0.06</v>
      </c>
      <c r="H39" s="53">
        <v>0.06</v>
      </c>
      <c r="I39" s="53">
        <v>0.06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>
      <c r="A40" s="51" t="s">
        <v>155</v>
      </c>
      <c r="B40" s="52" t="s">
        <v>28</v>
      </c>
      <c r="C40" s="53">
        <v>0.06</v>
      </c>
      <c r="D40" s="53">
        <v>0.06</v>
      </c>
      <c r="E40" s="53">
        <v>0.06</v>
      </c>
      <c r="F40" s="53">
        <v>0.06</v>
      </c>
      <c r="G40" s="218">
        <f t="shared" ref="G40:G47" si="4">C40</f>
        <v>0.06</v>
      </c>
      <c r="H40" s="218">
        <f t="shared" ref="H40:H47" si="5">C40</f>
        <v>0.06</v>
      </c>
      <c r="I40" s="38">
        <v>0.06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7.25" customHeight="1">
      <c r="A41" s="51" t="s">
        <v>75</v>
      </c>
      <c r="B41" s="52" t="s">
        <v>28</v>
      </c>
      <c r="C41" s="53">
        <v>0.12</v>
      </c>
      <c r="D41" s="53">
        <v>0.12</v>
      </c>
      <c r="E41" s="53">
        <v>0.12</v>
      </c>
      <c r="F41" s="53">
        <v>0.12</v>
      </c>
      <c r="G41" s="218">
        <f t="shared" si="4"/>
        <v>0.12</v>
      </c>
      <c r="H41" s="218">
        <f t="shared" si="5"/>
        <v>0.12</v>
      </c>
      <c r="I41" s="38">
        <v>0.12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25" customHeight="1">
      <c r="A42" s="51" t="s">
        <v>156</v>
      </c>
      <c r="B42" s="52" t="s">
        <v>28</v>
      </c>
      <c r="C42" s="53">
        <v>0.06</v>
      </c>
      <c r="D42" s="53">
        <v>0.06</v>
      </c>
      <c r="E42" s="53">
        <v>0.06</v>
      </c>
      <c r="F42" s="53">
        <v>0.06</v>
      </c>
      <c r="G42" s="218">
        <f t="shared" si="4"/>
        <v>0.06</v>
      </c>
      <c r="H42" s="218">
        <f t="shared" si="5"/>
        <v>0.06</v>
      </c>
      <c r="I42" s="38">
        <v>0.06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0.25" customHeight="1">
      <c r="A43" s="51" t="s">
        <v>76</v>
      </c>
      <c r="B43" s="52" t="s">
        <v>28</v>
      </c>
      <c r="C43" s="53">
        <v>0.1</v>
      </c>
      <c r="D43" s="53">
        <v>0.1</v>
      </c>
      <c r="E43" s="53">
        <v>0.1</v>
      </c>
      <c r="F43" s="53">
        <v>0.1</v>
      </c>
      <c r="G43" s="218">
        <f t="shared" si="4"/>
        <v>0.1</v>
      </c>
      <c r="H43" s="218">
        <f t="shared" si="5"/>
        <v>0.1</v>
      </c>
      <c r="I43" s="38">
        <v>0.1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9.5" customHeight="1">
      <c r="A44" s="51" t="s">
        <v>67</v>
      </c>
      <c r="B44" s="52" t="s">
        <v>28</v>
      </c>
      <c r="C44" s="53">
        <v>0.15</v>
      </c>
      <c r="D44" s="53">
        <v>0.15</v>
      </c>
      <c r="E44" s="53">
        <v>0.15</v>
      </c>
      <c r="F44" s="53">
        <v>0.15</v>
      </c>
      <c r="G44" s="218">
        <f t="shared" si="4"/>
        <v>0.15</v>
      </c>
      <c r="H44" s="218">
        <f t="shared" si="5"/>
        <v>0.15</v>
      </c>
      <c r="I44" s="38">
        <v>0.15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9.5" customHeight="1">
      <c r="A45" s="51" t="s">
        <v>68</v>
      </c>
      <c r="B45" s="52" t="s">
        <v>28</v>
      </c>
      <c r="C45" s="53">
        <v>0.12</v>
      </c>
      <c r="D45" s="53">
        <v>0.12</v>
      </c>
      <c r="E45" s="53">
        <v>0.12</v>
      </c>
      <c r="F45" s="53">
        <v>0.12</v>
      </c>
      <c r="G45" s="218">
        <f t="shared" si="4"/>
        <v>0.12</v>
      </c>
      <c r="H45" s="218">
        <f t="shared" si="5"/>
        <v>0.12</v>
      </c>
      <c r="I45" s="38">
        <v>0.12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9.5" customHeight="1">
      <c r="A46" s="54" t="s">
        <v>157</v>
      </c>
      <c r="B46" s="52" t="s">
        <v>28</v>
      </c>
      <c r="C46" s="219">
        <v>0.06</v>
      </c>
      <c r="D46" s="219">
        <v>0.06</v>
      </c>
      <c r="E46" s="219">
        <v>0.06</v>
      </c>
      <c r="F46" s="219">
        <v>0.06</v>
      </c>
      <c r="G46" s="218">
        <f t="shared" si="4"/>
        <v>0.06</v>
      </c>
      <c r="H46" s="218">
        <f t="shared" si="5"/>
        <v>0.06</v>
      </c>
      <c r="I46" s="220">
        <v>0.06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9.5" customHeight="1">
      <c r="A47" s="55" t="s">
        <v>70</v>
      </c>
      <c r="B47" s="56" t="s">
        <v>28</v>
      </c>
      <c r="C47" s="57">
        <v>0.15</v>
      </c>
      <c r="D47" s="57">
        <v>0.15</v>
      </c>
      <c r="E47" s="57">
        <v>0.15</v>
      </c>
      <c r="F47" s="57">
        <v>0.15</v>
      </c>
      <c r="G47" s="221">
        <f t="shared" si="4"/>
        <v>0.15</v>
      </c>
      <c r="H47" s="221">
        <f t="shared" si="5"/>
        <v>0.15</v>
      </c>
      <c r="I47" s="58">
        <v>0.15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9.5" customHeight="1">
      <c r="A48" s="266" t="str">
        <f>A4</f>
        <v>PRÉ-ESCOLAR  - FAIXA ETÁRIA:  04 A 05 ANOS DE IDADE</v>
      </c>
      <c r="B48" s="318"/>
      <c r="C48" s="318"/>
      <c r="D48" s="318"/>
      <c r="E48" s="318"/>
      <c r="F48" s="318"/>
      <c r="G48" s="318"/>
      <c r="H48" s="318"/>
      <c r="I48" s="31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13.25" customHeight="1">
      <c r="A49" s="59" t="s">
        <v>147</v>
      </c>
      <c r="B49" s="60"/>
      <c r="C49" s="214" t="str">
        <f t="shared" ref="C49:G49" si="6">C5</f>
        <v>Pré-escolar                                                                       01 Refeição, Turno Regular da Educação Integral e Turno Regular Escola Candanga Brazlândia                                                            (Kg/L)</v>
      </c>
      <c r="D49" s="214" t="str">
        <f t="shared" si="6"/>
        <v>Pré-escolar                                02 Refeições               Refeição Complemetar
(Kg/L)</v>
      </c>
      <c r="E49" s="214" t="str">
        <f t="shared" si="6"/>
        <v>Escola Classe                02 Refeições             Plano Piloto           (Kg/L)</v>
      </c>
      <c r="F49" s="214" t="str">
        <f t="shared" si="6"/>
        <v>Pré-escolar               Educação Integral,               04 Refeições Escola Candanga Brazlândia  (Lanche atividade da Ed. Integral, Almoço)
(Kg/L)</v>
      </c>
      <c r="G49" s="214" t="str">
        <f t="shared" si="6"/>
        <v>Pré-escolar                     04 Refeições       (Almoço)
(Kg/L)</v>
      </c>
      <c r="H49" s="214" t="s">
        <v>127</v>
      </c>
      <c r="I49" s="29" t="s">
        <v>128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6.25" customHeight="1">
      <c r="A50" s="61" t="s">
        <v>147</v>
      </c>
      <c r="B50" s="268" t="s">
        <v>158</v>
      </c>
      <c r="C50" s="314"/>
      <c r="D50" s="314"/>
      <c r="E50" s="314"/>
      <c r="F50" s="314"/>
      <c r="G50" s="314"/>
      <c r="H50" s="314"/>
      <c r="I50" s="3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9.5" customHeight="1">
      <c r="A51" s="47" t="s">
        <v>91</v>
      </c>
      <c r="B51" s="48" t="s">
        <v>28</v>
      </c>
      <c r="C51" s="49">
        <v>0.03</v>
      </c>
      <c r="D51" s="49">
        <v>0.03</v>
      </c>
      <c r="E51" s="49">
        <v>0.03</v>
      </c>
      <c r="F51" s="49">
        <v>0.03</v>
      </c>
      <c r="G51" s="49">
        <v>0.03</v>
      </c>
      <c r="H51" s="49">
        <v>0.03</v>
      </c>
      <c r="I51" s="50">
        <v>0.03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51" t="s">
        <v>78</v>
      </c>
      <c r="B52" s="52" t="s">
        <v>28</v>
      </c>
      <c r="C52" s="53">
        <v>1.4999999999999999E-2</v>
      </c>
      <c r="D52" s="53">
        <v>1.4999999999999999E-2</v>
      </c>
      <c r="E52" s="53">
        <v>1.4999999999999999E-2</v>
      </c>
      <c r="F52" s="53">
        <v>1.4999999999999999E-2</v>
      </c>
      <c r="G52" s="53">
        <v>1.4999999999999999E-2</v>
      </c>
      <c r="H52" s="53">
        <v>1.4999999999999999E-2</v>
      </c>
      <c r="I52" s="38">
        <v>1.4999999999999999E-2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6.5" customHeight="1">
      <c r="A53" s="51" t="s">
        <v>79</v>
      </c>
      <c r="B53" s="52" t="s">
        <v>28</v>
      </c>
      <c r="C53" s="53">
        <v>1.4999999999999999E-2</v>
      </c>
      <c r="D53" s="53">
        <v>1.4999999999999999E-2</v>
      </c>
      <c r="E53" s="53">
        <v>1.4999999999999999E-2</v>
      </c>
      <c r="F53" s="53">
        <v>1.4999999999999999E-2</v>
      </c>
      <c r="G53" s="53">
        <v>1.4999999999999999E-2</v>
      </c>
      <c r="H53" s="53">
        <v>1.4999999999999999E-2</v>
      </c>
      <c r="I53" s="53">
        <v>1.4999999999999999E-2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7.25" customHeight="1">
      <c r="A54" s="51" t="s">
        <v>80</v>
      </c>
      <c r="B54" s="52" t="s">
        <v>28</v>
      </c>
      <c r="C54" s="53">
        <v>0.01</v>
      </c>
      <c r="D54" s="53">
        <v>0.01</v>
      </c>
      <c r="E54" s="53">
        <v>0.01</v>
      </c>
      <c r="F54" s="53">
        <v>0.01</v>
      </c>
      <c r="G54" s="53">
        <v>0.01</v>
      </c>
      <c r="H54" s="53">
        <v>0.01</v>
      </c>
      <c r="I54" s="38">
        <v>0.01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7.25" customHeight="1">
      <c r="A55" s="51" t="s">
        <v>27</v>
      </c>
      <c r="B55" s="52" t="s">
        <v>28</v>
      </c>
      <c r="C55" s="53">
        <v>0.03</v>
      </c>
      <c r="D55" s="53">
        <v>0.03</v>
      </c>
      <c r="E55" s="53">
        <v>0.03</v>
      </c>
      <c r="F55" s="53">
        <v>0.03</v>
      </c>
      <c r="G55" s="53">
        <v>0.03</v>
      </c>
      <c r="H55" s="53">
        <v>0.03</v>
      </c>
      <c r="I55" s="53">
        <v>0.03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customHeight="1">
      <c r="A56" s="51" t="s">
        <v>29</v>
      </c>
      <c r="B56" s="52" t="s">
        <v>28</v>
      </c>
      <c r="C56" s="53">
        <v>0.03</v>
      </c>
      <c r="D56" s="53">
        <v>0.03</v>
      </c>
      <c r="E56" s="53">
        <v>0.03</v>
      </c>
      <c r="F56" s="53">
        <v>0.03</v>
      </c>
      <c r="G56" s="53">
        <v>0.03</v>
      </c>
      <c r="H56" s="53">
        <v>0.03</v>
      </c>
      <c r="I56" s="38">
        <v>0.03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51" t="s">
        <v>92</v>
      </c>
      <c r="B57" s="52" t="s">
        <v>28</v>
      </c>
      <c r="C57" s="53">
        <v>0.02</v>
      </c>
      <c r="D57" s="53">
        <v>0.02</v>
      </c>
      <c r="E57" s="53">
        <v>0.02</v>
      </c>
      <c r="F57" s="53">
        <v>0.02</v>
      </c>
      <c r="G57" s="53">
        <v>0.02</v>
      </c>
      <c r="H57" s="53">
        <v>0.02</v>
      </c>
      <c r="I57" s="53">
        <v>0.02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9.5" customHeight="1">
      <c r="A58" s="51" t="s">
        <v>81</v>
      </c>
      <c r="B58" s="52" t="s">
        <v>28</v>
      </c>
      <c r="C58" s="53">
        <v>0.02</v>
      </c>
      <c r="D58" s="53">
        <v>0.02</v>
      </c>
      <c r="E58" s="53">
        <v>0.02</v>
      </c>
      <c r="F58" s="53">
        <v>0.02</v>
      </c>
      <c r="G58" s="53">
        <v>0.02</v>
      </c>
      <c r="H58" s="53">
        <v>0.02</v>
      </c>
      <c r="I58" s="38">
        <v>0.02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51" t="s">
        <v>93</v>
      </c>
      <c r="B59" s="52" t="s">
        <v>28</v>
      </c>
      <c r="C59" s="53">
        <v>0.02</v>
      </c>
      <c r="D59" s="53">
        <v>0.02</v>
      </c>
      <c r="E59" s="53">
        <v>0.02</v>
      </c>
      <c r="F59" s="53">
        <v>0.02</v>
      </c>
      <c r="G59" s="53">
        <v>0.02</v>
      </c>
      <c r="H59" s="53">
        <v>0.02</v>
      </c>
      <c r="I59" s="38">
        <v>0.02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7.25" customHeight="1">
      <c r="A60" s="51" t="s">
        <v>82</v>
      </c>
      <c r="B60" s="52" t="s">
        <v>28</v>
      </c>
      <c r="C60" s="53">
        <v>0.02</v>
      </c>
      <c r="D60" s="53">
        <v>0.02</v>
      </c>
      <c r="E60" s="53">
        <v>0.02</v>
      </c>
      <c r="F60" s="53">
        <v>0.02</v>
      </c>
      <c r="G60" s="53">
        <v>0.02</v>
      </c>
      <c r="H60" s="53">
        <v>0.02</v>
      </c>
      <c r="I60" s="38">
        <v>0.02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7.25" customHeight="1">
      <c r="A61" s="51" t="s">
        <v>83</v>
      </c>
      <c r="B61" s="52" t="s">
        <v>28</v>
      </c>
      <c r="C61" s="53">
        <v>0.02</v>
      </c>
      <c r="D61" s="53">
        <v>0.02</v>
      </c>
      <c r="E61" s="53">
        <v>0.02</v>
      </c>
      <c r="F61" s="53">
        <v>0.02</v>
      </c>
      <c r="G61" s="53">
        <v>0.02</v>
      </c>
      <c r="H61" s="53">
        <v>0.02</v>
      </c>
      <c r="I61" s="38">
        <v>0.02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" customHeight="1">
      <c r="A62" s="51" t="s">
        <v>84</v>
      </c>
      <c r="B62" s="52" t="s">
        <v>28</v>
      </c>
      <c r="C62" s="53">
        <v>1.4999999999999999E-2</v>
      </c>
      <c r="D62" s="53">
        <v>1.4999999999999999E-2</v>
      </c>
      <c r="E62" s="53">
        <v>1.4999999999999999E-2</v>
      </c>
      <c r="F62" s="53">
        <v>1.4999999999999999E-2</v>
      </c>
      <c r="G62" s="53">
        <v>1.4999999999999999E-2</v>
      </c>
      <c r="H62" s="53">
        <v>1.4999999999999999E-2</v>
      </c>
      <c r="I62" s="53">
        <v>1.4999999999999999E-2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customHeight="1">
      <c r="A63" s="51" t="s">
        <v>85</v>
      </c>
      <c r="B63" s="52" t="s">
        <v>28</v>
      </c>
      <c r="C63" s="53">
        <v>1.4999999999999999E-2</v>
      </c>
      <c r="D63" s="53">
        <v>1.4999999999999999E-2</v>
      </c>
      <c r="E63" s="53">
        <v>1.4999999999999999E-2</v>
      </c>
      <c r="F63" s="53">
        <v>1.4999999999999999E-2</v>
      </c>
      <c r="G63" s="53">
        <v>1.4999999999999999E-2</v>
      </c>
      <c r="H63" s="53">
        <v>1.4999999999999999E-2</v>
      </c>
      <c r="I63" s="38">
        <v>1.4999999999999999E-2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 customHeight="1">
      <c r="A64" s="51" t="s">
        <v>30</v>
      </c>
      <c r="B64" s="52" t="s">
        <v>28</v>
      </c>
      <c r="C64" s="53">
        <v>0.02</v>
      </c>
      <c r="D64" s="53">
        <v>0.02</v>
      </c>
      <c r="E64" s="53">
        <v>0.02</v>
      </c>
      <c r="F64" s="53">
        <v>0.02</v>
      </c>
      <c r="G64" s="53">
        <v>0.02</v>
      </c>
      <c r="H64" s="53">
        <v>0.02</v>
      </c>
      <c r="I64" s="38">
        <v>0.02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6.5" customHeight="1">
      <c r="A65" s="51" t="s">
        <v>31</v>
      </c>
      <c r="B65" s="52" t="s">
        <v>28</v>
      </c>
      <c r="C65" s="53">
        <v>0.1</v>
      </c>
      <c r="D65" s="53">
        <v>0.1</v>
      </c>
      <c r="E65" s="53">
        <v>0.1</v>
      </c>
      <c r="F65" s="53">
        <v>0.1</v>
      </c>
      <c r="G65" s="53">
        <v>0.1</v>
      </c>
      <c r="H65" s="53">
        <v>0.1</v>
      </c>
      <c r="I65" s="53">
        <v>0.1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" customHeight="1">
      <c r="A66" s="51" t="s">
        <v>86</v>
      </c>
      <c r="B66" s="52" t="s">
        <v>28</v>
      </c>
      <c r="C66" s="53">
        <v>0.01</v>
      </c>
      <c r="D66" s="53">
        <v>0.01</v>
      </c>
      <c r="E66" s="53">
        <v>0.01</v>
      </c>
      <c r="F66" s="53">
        <v>0.01</v>
      </c>
      <c r="G66" s="53">
        <v>0.01</v>
      </c>
      <c r="H66" s="53">
        <v>0.01</v>
      </c>
      <c r="I66" s="53">
        <v>0.01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0.25" customHeight="1">
      <c r="A67" s="51" t="s">
        <v>87</v>
      </c>
      <c r="B67" s="52" t="s">
        <v>28</v>
      </c>
      <c r="C67" s="53">
        <v>1.4999999999999999E-2</v>
      </c>
      <c r="D67" s="53">
        <v>1.4999999999999999E-2</v>
      </c>
      <c r="E67" s="53">
        <v>1.4999999999999999E-2</v>
      </c>
      <c r="F67" s="53">
        <v>1.4999999999999999E-2</v>
      </c>
      <c r="G67" s="53">
        <v>1.4999999999999999E-2</v>
      </c>
      <c r="H67" s="53">
        <v>1.4999999999999999E-2</v>
      </c>
      <c r="I67" s="53">
        <v>1.4999999999999999E-2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0.25" customHeight="1">
      <c r="A68" s="51" t="s">
        <v>88</v>
      </c>
      <c r="B68" s="52" t="s">
        <v>28</v>
      </c>
      <c r="C68" s="53">
        <v>1.4999999999999999E-2</v>
      </c>
      <c r="D68" s="53">
        <v>1.4999999999999999E-2</v>
      </c>
      <c r="E68" s="53">
        <v>1.4999999999999999E-2</v>
      </c>
      <c r="F68" s="53">
        <v>1.4999999999999999E-2</v>
      </c>
      <c r="G68" s="53">
        <v>1.4999999999999999E-2</v>
      </c>
      <c r="H68" s="53">
        <v>1.4999999999999999E-2</v>
      </c>
      <c r="I68" s="53">
        <v>1.4999999999999999E-2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6.5" customHeight="1">
      <c r="A69" s="51" t="s">
        <v>89</v>
      </c>
      <c r="B69" s="52" t="s">
        <v>28</v>
      </c>
      <c r="C69" s="53">
        <v>0.02</v>
      </c>
      <c r="D69" s="53">
        <v>0.02</v>
      </c>
      <c r="E69" s="53">
        <v>0.02</v>
      </c>
      <c r="F69" s="53">
        <v>0.02</v>
      </c>
      <c r="G69" s="53">
        <v>0.02</v>
      </c>
      <c r="H69" s="53">
        <v>0.02</v>
      </c>
      <c r="I69" s="38">
        <v>0.02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1" customHeight="1">
      <c r="A70" s="55" t="s">
        <v>94</v>
      </c>
      <c r="B70" s="56" t="s">
        <v>28</v>
      </c>
      <c r="C70" s="57">
        <v>1.4999999999999999E-2</v>
      </c>
      <c r="D70" s="57">
        <v>1.4999999999999999E-2</v>
      </c>
      <c r="E70" s="57">
        <v>1.4999999999999999E-2</v>
      </c>
      <c r="F70" s="57">
        <v>1.4999999999999999E-2</v>
      </c>
      <c r="G70" s="57">
        <v>1.4999999999999999E-2</v>
      </c>
      <c r="H70" s="57">
        <v>1.4999999999999999E-2</v>
      </c>
      <c r="I70" s="58">
        <v>1.4999999999999999E-2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4.75" customHeight="1">
      <c r="A71" s="62" t="s">
        <v>147</v>
      </c>
      <c r="B71" s="272" t="s">
        <v>159</v>
      </c>
      <c r="C71" s="318"/>
      <c r="D71" s="318"/>
      <c r="E71" s="318"/>
      <c r="F71" s="318"/>
      <c r="G71" s="318"/>
      <c r="H71" s="318"/>
      <c r="I71" s="31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7.25" customHeight="1">
      <c r="A72" s="47" t="s">
        <v>103</v>
      </c>
      <c r="B72" s="48" t="s">
        <v>28</v>
      </c>
      <c r="C72" s="49">
        <v>1E-3</v>
      </c>
      <c r="D72" s="49">
        <v>1E-3</v>
      </c>
      <c r="E72" s="49">
        <v>1E-3</v>
      </c>
      <c r="F72" s="49">
        <v>1E-3</v>
      </c>
      <c r="G72" s="49">
        <v>1E-3</v>
      </c>
      <c r="H72" s="49">
        <v>1E-3</v>
      </c>
      <c r="I72" s="50">
        <v>1E-3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7.25" customHeight="1">
      <c r="A73" s="51" t="s">
        <v>104</v>
      </c>
      <c r="B73" s="52" t="s">
        <v>28</v>
      </c>
      <c r="C73" s="53">
        <v>5.0000000000000001E-3</v>
      </c>
      <c r="D73" s="53">
        <v>5.0000000000000001E-3</v>
      </c>
      <c r="E73" s="53">
        <v>5.0000000000000001E-3</v>
      </c>
      <c r="F73" s="53">
        <v>5.0000000000000001E-3</v>
      </c>
      <c r="G73" s="53">
        <v>5.0000000000000001E-3</v>
      </c>
      <c r="H73" s="53">
        <v>5.0000000000000001E-3</v>
      </c>
      <c r="I73" s="38">
        <v>5.0000000000000001E-3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9.5" customHeight="1">
      <c r="A74" s="51" t="s">
        <v>105</v>
      </c>
      <c r="B74" s="52" t="s">
        <v>28</v>
      </c>
      <c r="C74" s="53">
        <v>1E-3</v>
      </c>
      <c r="D74" s="53">
        <v>1E-3</v>
      </c>
      <c r="E74" s="53">
        <v>1E-3</v>
      </c>
      <c r="F74" s="53">
        <v>1E-3</v>
      </c>
      <c r="G74" s="53">
        <v>1E-3</v>
      </c>
      <c r="H74" s="53">
        <v>1E-3</v>
      </c>
      <c r="I74" s="38">
        <v>1E-3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1.75" customHeight="1">
      <c r="A75" s="51" t="s">
        <v>106</v>
      </c>
      <c r="B75" s="52" t="s">
        <v>28</v>
      </c>
      <c r="C75" s="53">
        <v>1E-3</v>
      </c>
      <c r="D75" s="53">
        <v>1E-3</v>
      </c>
      <c r="E75" s="53">
        <v>1E-3</v>
      </c>
      <c r="F75" s="53">
        <v>1E-3</v>
      </c>
      <c r="G75" s="53">
        <v>1E-3</v>
      </c>
      <c r="H75" s="53">
        <v>1E-3</v>
      </c>
      <c r="I75" s="38">
        <v>1E-3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" customHeight="1">
      <c r="A76" s="51" t="s">
        <v>110</v>
      </c>
      <c r="B76" s="52" t="s">
        <v>28</v>
      </c>
      <c r="C76" s="53">
        <v>1E-3</v>
      </c>
      <c r="D76" s="53">
        <v>1E-3</v>
      </c>
      <c r="E76" s="53">
        <v>1E-3</v>
      </c>
      <c r="F76" s="53">
        <v>1E-3</v>
      </c>
      <c r="G76" s="53">
        <v>1E-3</v>
      </c>
      <c r="H76" s="53">
        <v>1E-3</v>
      </c>
      <c r="I76" s="38">
        <v>1E-3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" customHeight="1">
      <c r="A77" s="51" t="s">
        <v>112</v>
      </c>
      <c r="B77" s="52"/>
      <c r="C77" s="53">
        <v>5.0000000000000001E-3</v>
      </c>
      <c r="D77" s="53">
        <v>5.0000000000000001E-3</v>
      </c>
      <c r="E77" s="53">
        <v>5.0000000000000001E-3</v>
      </c>
      <c r="F77" s="53">
        <v>5.0000000000000001E-3</v>
      </c>
      <c r="G77" s="53">
        <v>5.0000000000000001E-3</v>
      </c>
      <c r="H77" s="53">
        <v>5.0000000000000001E-3</v>
      </c>
      <c r="I77" s="38">
        <v>5.0000000000000001E-3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" customHeight="1">
      <c r="A78" s="51" t="s">
        <v>111</v>
      </c>
      <c r="B78" s="52"/>
      <c r="C78" s="53">
        <v>1E-3</v>
      </c>
      <c r="D78" s="53">
        <v>1E-3</v>
      </c>
      <c r="E78" s="53">
        <v>1E-3</v>
      </c>
      <c r="F78" s="53">
        <v>1E-3</v>
      </c>
      <c r="G78" s="53">
        <v>1E-3</v>
      </c>
      <c r="H78" s="53">
        <v>1E-3</v>
      </c>
      <c r="I78" s="38">
        <v>1E-3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" customHeight="1">
      <c r="A79" s="55" t="s">
        <v>115</v>
      </c>
      <c r="B79" s="56" t="s">
        <v>28</v>
      </c>
      <c r="C79" s="57">
        <v>1E-3</v>
      </c>
      <c r="D79" s="57">
        <v>1E-3</v>
      </c>
      <c r="E79" s="57">
        <v>1E-3</v>
      </c>
      <c r="F79" s="57">
        <v>1E-3</v>
      </c>
      <c r="G79" s="57">
        <v>1E-3</v>
      </c>
      <c r="H79" s="57">
        <v>1E-3</v>
      </c>
      <c r="I79" s="58">
        <v>1E-3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.75" customHeight="1">
      <c r="A80" s="63" t="s">
        <v>147</v>
      </c>
      <c r="B80" s="273" t="s">
        <v>160</v>
      </c>
      <c r="C80" s="318"/>
      <c r="D80" s="318"/>
      <c r="E80" s="318"/>
      <c r="F80" s="318"/>
      <c r="G80" s="318"/>
      <c r="H80" s="318"/>
      <c r="I80" s="31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9.5" customHeight="1">
      <c r="A81" s="47" t="s">
        <v>161</v>
      </c>
      <c r="B81" s="48" t="s">
        <v>28</v>
      </c>
      <c r="C81" s="49">
        <v>0.05</v>
      </c>
      <c r="D81" s="49">
        <v>0.05</v>
      </c>
      <c r="E81" s="49">
        <v>0.05</v>
      </c>
      <c r="F81" s="49">
        <v>0.05</v>
      </c>
      <c r="G81" s="64">
        <v>0.05</v>
      </c>
      <c r="H81" s="64">
        <v>0.05</v>
      </c>
      <c r="I81" s="50">
        <v>0.05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1" customHeight="1">
      <c r="A82" s="51" t="s">
        <v>162</v>
      </c>
      <c r="B82" s="52" t="s">
        <v>28</v>
      </c>
      <c r="C82" s="53">
        <v>0.05</v>
      </c>
      <c r="D82" s="53">
        <v>0.05</v>
      </c>
      <c r="E82" s="53">
        <v>0.05</v>
      </c>
      <c r="F82" s="53">
        <v>0.05</v>
      </c>
      <c r="G82" s="222">
        <v>0.05</v>
      </c>
      <c r="H82" s="222">
        <v>0.05</v>
      </c>
      <c r="I82" s="38">
        <v>0.05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1" customHeight="1">
      <c r="A83" s="55" t="s">
        <v>163</v>
      </c>
      <c r="B83" s="56" t="s">
        <v>28</v>
      </c>
      <c r="C83" s="57">
        <v>0.05</v>
      </c>
      <c r="D83" s="57">
        <v>0.05</v>
      </c>
      <c r="E83" s="57">
        <v>0.05</v>
      </c>
      <c r="F83" s="57">
        <v>0.05</v>
      </c>
      <c r="G83" s="65">
        <v>0.05</v>
      </c>
      <c r="H83" s="65">
        <v>0.05</v>
      </c>
      <c r="I83" s="58">
        <v>0.05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1" customHeight="1">
      <c r="A84" s="66" t="s">
        <v>116</v>
      </c>
      <c r="B84" s="67" t="s">
        <v>28</v>
      </c>
      <c r="C84" s="68">
        <v>0.05</v>
      </c>
      <c r="D84" s="68">
        <v>0.05</v>
      </c>
      <c r="E84" s="68">
        <v>0.05</v>
      </c>
      <c r="F84" s="68">
        <v>0.05</v>
      </c>
      <c r="G84" s="69">
        <v>0.05</v>
      </c>
      <c r="H84" s="69">
        <v>0.05</v>
      </c>
      <c r="I84" s="70">
        <v>0.05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24.75" customHeight="1">
      <c r="A85" s="63" t="s">
        <v>147</v>
      </c>
      <c r="B85" s="273" t="s">
        <v>164</v>
      </c>
      <c r="C85" s="318"/>
      <c r="D85" s="318"/>
      <c r="E85" s="318"/>
      <c r="F85" s="318"/>
      <c r="G85" s="318"/>
      <c r="H85" s="318"/>
      <c r="I85" s="31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customHeight="1">
      <c r="A86" s="47" t="s">
        <v>36</v>
      </c>
      <c r="B86" s="48" t="s">
        <v>28</v>
      </c>
      <c r="C86" s="49">
        <v>0.04</v>
      </c>
      <c r="D86" s="49">
        <v>0.05</v>
      </c>
      <c r="E86" s="49">
        <v>0.04</v>
      </c>
      <c r="F86" s="49">
        <v>0.05</v>
      </c>
      <c r="G86" s="64">
        <v>0.05</v>
      </c>
      <c r="H86" s="64">
        <v>0.05</v>
      </c>
      <c r="I86" s="50">
        <v>0.04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6.5" customHeight="1">
      <c r="A87" s="51" t="s">
        <v>37</v>
      </c>
      <c r="B87" s="52" t="s">
        <v>28</v>
      </c>
      <c r="C87" s="53">
        <v>0.05</v>
      </c>
      <c r="D87" s="53">
        <v>0.05</v>
      </c>
      <c r="E87" s="53">
        <v>0.05</v>
      </c>
      <c r="F87" s="53">
        <v>0.05</v>
      </c>
      <c r="G87" s="53">
        <v>0.05</v>
      </c>
      <c r="H87" s="53">
        <v>0.05</v>
      </c>
      <c r="I87" s="38">
        <v>0.05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0.25" customHeight="1">
      <c r="A88" s="51" t="s">
        <v>38</v>
      </c>
      <c r="B88" s="52" t="s">
        <v>28</v>
      </c>
      <c r="C88" s="53">
        <v>0.05</v>
      </c>
      <c r="D88" s="53">
        <v>7.0000000000000007E-2</v>
      </c>
      <c r="E88" s="53">
        <v>0.05</v>
      </c>
      <c r="F88" s="53">
        <v>7.0000000000000007E-2</v>
      </c>
      <c r="G88" s="53">
        <v>7.0000000000000007E-2</v>
      </c>
      <c r="H88" s="53">
        <v>7.0000000000000007E-2</v>
      </c>
      <c r="I88" s="38">
        <v>0.05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customHeight="1">
      <c r="A89" s="51" t="s">
        <v>39</v>
      </c>
      <c r="B89" s="52" t="s">
        <v>28</v>
      </c>
      <c r="C89" s="53">
        <v>0.04</v>
      </c>
      <c r="D89" s="53">
        <v>0.05</v>
      </c>
      <c r="E89" s="53">
        <v>0.04</v>
      </c>
      <c r="F89" s="53">
        <v>0.05</v>
      </c>
      <c r="G89" s="222">
        <v>0.05</v>
      </c>
      <c r="H89" s="222">
        <v>0.05</v>
      </c>
      <c r="I89" s="38">
        <v>0.04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0.25" customHeight="1">
      <c r="A90" s="51" t="s">
        <v>165</v>
      </c>
      <c r="B90" s="52" t="s">
        <v>28</v>
      </c>
      <c r="C90" s="53">
        <v>0.02</v>
      </c>
      <c r="D90" s="53">
        <v>0.02</v>
      </c>
      <c r="E90" s="53">
        <v>0.02</v>
      </c>
      <c r="F90" s="53">
        <v>0.02</v>
      </c>
      <c r="G90" s="53">
        <v>0.02</v>
      </c>
      <c r="H90" s="53">
        <v>0.02</v>
      </c>
      <c r="I90" s="38">
        <v>0.02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75" customHeight="1">
      <c r="A91" s="51" t="s">
        <v>41</v>
      </c>
      <c r="B91" s="52" t="s">
        <v>28</v>
      </c>
      <c r="C91" s="53">
        <v>0.05</v>
      </c>
      <c r="D91" s="53">
        <v>7.0000000000000007E-2</v>
      </c>
      <c r="E91" s="53">
        <v>0.05</v>
      </c>
      <c r="F91" s="53">
        <v>7.0000000000000007E-2</v>
      </c>
      <c r="G91" s="222">
        <v>7.0000000000000007E-2</v>
      </c>
      <c r="H91" s="222">
        <v>7.0000000000000007E-2</v>
      </c>
      <c r="I91" s="3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.75" customHeight="1">
      <c r="A92" s="54" t="s">
        <v>42</v>
      </c>
      <c r="B92" s="52" t="s">
        <v>28</v>
      </c>
      <c r="C92" s="53">
        <v>0.05</v>
      </c>
      <c r="D92" s="53">
        <v>7.0000000000000007E-2</v>
      </c>
      <c r="E92" s="53">
        <v>0.05</v>
      </c>
      <c r="F92" s="53">
        <v>7.0000000000000007E-2</v>
      </c>
      <c r="G92" s="222">
        <v>7.0000000000000007E-2</v>
      </c>
      <c r="H92" s="222">
        <v>7.0000000000000007E-2</v>
      </c>
      <c r="I92" s="3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39" customHeight="1">
      <c r="A93" s="54" t="s">
        <v>43</v>
      </c>
      <c r="B93" s="52" t="s">
        <v>28</v>
      </c>
      <c r="C93" s="53">
        <v>2.5000000000000001E-2</v>
      </c>
      <c r="D93" s="53">
        <v>2.5000000000000001E-2</v>
      </c>
      <c r="E93" s="53">
        <v>2.5000000000000001E-2</v>
      </c>
      <c r="F93" s="53">
        <v>2.5000000000000001E-2</v>
      </c>
      <c r="G93" s="222">
        <v>2.5000000000000001E-2</v>
      </c>
      <c r="H93" s="222">
        <v>2.5000000000000001E-2</v>
      </c>
      <c r="I93" s="3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>
      <c r="A94" s="72" t="s">
        <v>166</v>
      </c>
      <c r="B94" s="73" t="s">
        <v>28</v>
      </c>
      <c r="C94" s="74">
        <v>2.5000000000000001E-2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27" customHeight="1">
      <c r="A95" s="51" t="s">
        <v>167</v>
      </c>
      <c r="B95" s="52" t="s">
        <v>28</v>
      </c>
      <c r="C95" s="49">
        <v>0.04</v>
      </c>
      <c r="D95" s="49">
        <v>0.05</v>
      </c>
      <c r="E95" s="49">
        <v>0.04</v>
      </c>
      <c r="F95" s="49">
        <v>0.05</v>
      </c>
      <c r="G95" s="64">
        <v>0.05</v>
      </c>
      <c r="H95" s="64">
        <v>0.05</v>
      </c>
      <c r="I95" s="50">
        <v>0.04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1.75" customHeight="1">
      <c r="A96" s="54" t="s">
        <v>45</v>
      </c>
      <c r="B96" s="223" t="s">
        <v>28</v>
      </c>
      <c r="C96" s="219">
        <v>0.02</v>
      </c>
      <c r="D96" s="219">
        <v>0.02</v>
      </c>
      <c r="E96" s="219">
        <v>0.02</v>
      </c>
      <c r="F96" s="219">
        <v>0.02</v>
      </c>
      <c r="G96" s="219">
        <v>0.02</v>
      </c>
      <c r="H96" s="219">
        <v>0.02</v>
      </c>
      <c r="I96" s="219">
        <v>0.02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1.75" customHeight="1">
      <c r="A97" s="51" t="s">
        <v>46</v>
      </c>
      <c r="B97" s="52" t="s">
        <v>28</v>
      </c>
      <c r="C97" s="53">
        <v>0.05</v>
      </c>
      <c r="D97" s="53">
        <v>7.0000000000000007E-2</v>
      </c>
      <c r="E97" s="53">
        <v>0.05</v>
      </c>
      <c r="F97" s="53">
        <v>7.0000000000000007E-2</v>
      </c>
      <c r="G97" s="222">
        <v>7.0000000000000007E-2</v>
      </c>
      <c r="H97" s="222">
        <v>7.0000000000000007E-2</v>
      </c>
      <c r="I97" s="38">
        <v>0.05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3.25" customHeight="1">
      <c r="A98" s="55" t="s">
        <v>47</v>
      </c>
      <c r="B98" s="56" t="s">
        <v>28</v>
      </c>
      <c r="C98" s="57">
        <v>2.5000000000000001E-2</v>
      </c>
      <c r="D98" s="57">
        <v>2.5000000000000001E-2</v>
      </c>
      <c r="E98" s="57">
        <v>2.5000000000000001E-2</v>
      </c>
      <c r="F98" s="57">
        <v>2.5000000000000001E-2</v>
      </c>
      <c r="G98" s="57">
        <v>2.5000000000000001E-2</v>
      </c>
      <c r="H98" s="57">
        <v>2.5000000000000001E-2</v>
      </c>
      <c r="I98" s="58">
        <v>2.5000000000000001E-2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9" customHeight="1">
      <c r="A99" s="224" t="s">
        <v>147</v>
      </c>
      <c r="B99" s="274" t="s">
        <v>168</v>
      </c>
      <c r="C99" s="313"/>
      <c r="D99" s="313"/>
      <c r="E99" s="313"/>
      <c r="F99" s="313"/>
      <c r="G99" s="313"/>
      <c r="H99" s="76"/>
      <c r="I99" s="7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9" customHeight="1">
      <c r="A100" s="78" t="s">
        <v>169</v>
      </c>
      <c r="B100" s="52" t="s">
        <v>28</v>
      </c>
      <c r="C100" s="53">
        <v>0.15</v>
      </c>
      <c r="D100" s="53">
        <v>0.15</v>
      </c>
      <c r="E100" s="53">
        <v>0.15</v>
      </c>
      <c r="F100" s="53">
        <v>0.15</v>
      </c>
      <c r="G100" s="222">
        <v>0.15</v>
      </c>
      <c r="H100" s="222"/>
      <c r="I100" s="53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9" customHeight="1">
      <c r="A101" s="78" t="s">
        <v>55</v>
      </c>
      <c r="B101" s="52" t="s">
        <v>28</v>
      </c>
      <c r="C101" s="53">
        <v>1.4999999999999999E-2</v>
      </c>
      <c r="D101" s="53">
        <v>1.4999999999999999E-2</v>
      </c>
      <c r="E101" s="53">
        <v>1.4999999999999999E-2</v>
      </c>
      <c r="F101" s="53">
        <v>1.4999999999999999E-2</v>
      </c>
      <c r="G101" s="222">
        <v>1.4999999999999999E-2</v>
      </c>
      <c r="H101" s="225"/>
      <c r="I101" s="21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4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6.5" customHeight="1">
      <c r="A103" s="21"/>
      <c r="B103" s="21"/>
      <c r="C103" s="22"/>
      <c r="D103" s="22"/>
      <c r="E103" s="22"/>
      <c r="F103" s="22"/>
      <c r="G103" s="22"/>
      <c r="H103" s="22"/>
      <c r="I103" s="22"/>
    </row>
    <row r="104" spans="1:26" ht="27" customHeight="1">
      <c r="A104" s="21"/>
      <c r="B104" s="21"/>
      <c r="C104" s="22"/>
      <c r="D104" s="22"/>
      <c r="E104" s="22"/>
      <c r="F104" s="22"/>
      <c r="G104" s="22"/>
      <c r="H104" s="22"/>
      <c r="I104" s="22"/>
    </row>
    <row r="105" spans="1:26" ht="25.5" customHeight="1">
      <c r="A105" s="275"/>
      <c r="B105" s="316"/>
      <c r="C105" s="316"/>
      <c r="D105" s="316"/>
      <c r="E105" s="316"/>
      <c r="F105" s="316"/>
      <c r="G105" s="316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0"/>
      <c r="U105" s="20"/>
    </row>
    <row r="106" spans="1:26" ht="21" customHeight="1">
      <c r="A106" s="276"/>
      <c r="B106" s="316"/>
      <c r="C106" s="316"/>
      <c r="D106" s="316"/>
      <c r="E106" s="316"/>
      <c r="F106" s="316"/>
      <c r="G106" s="316"/>
      <c r="H106" s="23"/>
      <c r="I106" s="23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20"/>
    </row>
    <row r="107" spans="1:26" ht="12" customHeight="1">
      <c r="A107" s="276"/>
      <c r="B107" s="316"/>
      <c r="C107" s="316"/>
      <c r="D107" s="316"/>
      <c r="E107" s="316"/>
      <c r="F107" s="316"/>
      <c r="G107" s="316"/>
      <c r="H107" s="23"/>
      <c r="I107" s="2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0"/>
      <c r="U107" s="20"/>
    </row>
    <row r="108" spans="1:26" ht="22.5" customHeight="1">
      <c r="A108" s="269"/>
      <c r="B108" s="316"/>
      <c r="C108" s="316"/>
      <c r="D108" s="316"/>
      <c r="E108" s="316"/>
      <c r="F108" s="316"/>
      <c r="G108" s="316"/>
      <c r="H108" s="24"/>
      <c r="I108" s="24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20"/>
      <c r="U108" s="20"/>
    </row>
    <row r="109" spans="1:26" ht="24" customHeight="1">
      <c r="A109" s="270"/>
      <c r="B109" s="316"/>
      <c r="C109" s="316"/>
      <c r="D109" s="316"/>
      <c r="E109" s="316"/>
      <c r="F109" s="316"/>
      <c r="G109" s="316"/>
      <c r="H109" s="25"/>
      <c r="I109" s="25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20"/>
    </row>
    <row r="110" spans="1:26" ht="25.5" customHeight="1">
      <c r="A110" s="271"/>
      <c r="B110" s="316"/>
      <c r="C110" s="316"/>
      <c r="D110" s="316"/>
      <c r="E110" s="316"/>
      <c r="F110" s="316"/>
      <c r="G110" s="316"/>
      <c r="H110" s="26"/>
      <c r="I110" s="26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20"/>
      <c r="U110" s="20"/>
    </row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spans="9:9" ht="15.75" customHeight="1"/>
    <row r="290" spans="9:9" ht="15.75" customHeight="1"/>
    <row r="291" spans="9:9" ht="15.75" customHeight="1"/>
    <row r="292" spans="9:9" ht="15.75" customHeight="1"/>
    <row r="293" spans="9:9" ht="15.75" customHeight="1"/>
    <row r="294" spans="9:9" ht="15.75" customHeight="1"/>
    <row r="295" spans="9:9" ht="15.75" customHeight="1"/>
    <row r="296" spans="9:9" ht="15.75" customHeight="1"/>
    <row r="297" spans="9:9" ht="15.75" customHeight="1"/>
    <row r="298" spans="9:9" ht="15.75" customHeight="1"/>
    <row r="299" spans="9:9" ht="15.75" customHeight="1"/>
    <row r="300" spans="9:9" ht="15.75" customHeight="1"/>
    <row r="301" spans="9:9" ht="15.75" customHeight="1"/>
    <row r="302" spans="9:9" ht="15.75" customHeight="1">
      <c r="I302" s="27"/>
    </row>
    <row r="303" spans="9:9" ht="15.75" customHeight="1">
      <c r="I303" s="27"/>
    </row>
    <row r="304" spans="9:9" ht="15.75" customHeight="1">
      <c r="I304" s="27"/>
    </row>
    <row r="305" spans="9:9" ht="15.75" customHeight="1">
      <c r="I305" s="27"/>
    </row>
    <row r="306" spans="9:9" ht="15.75" customHeight="1">
      <c r="I306" s="27"/>
    </row>
    <row r="307" spans="9:9" ht="15.75" customHeight="1">
      <c r="I307" s="27"/>
    </row>
    <row r="308" spans="9:9" ht="15.75" customHeight="1">
      <c r="I308" s="27"/>
    </row>
    <row r="309" spans="9:9" ht="15.75" customHeight="1">
      <c r="I309" s="27"/>
    </row>
    <row r="310" spans="9:9" ht="15.75" customHeight="1">
      <c r="I310" s="27"/>
    </row>
    <row r="311" spans="9:9" ht="15.75" customHeight="1">
      <c r="I311" s="27"/>
    </row>
    <row r="312" spans="9:9" ht="15.75" customHeight="1">
      <c r="I312" s="27"/>
    </row>
    <row r="313" spans="9:9" ht="15.75" customHeight="1">
      <c r="I313" s="27"/>
    </row>
    <row r="314" spans="9:9" ht="15.75" customHeight="1">
      <c r="I314" s="27"/>
    </row>
    <row r="315" spans="9:9" ht="15.75" customHeight="1">
      <c r="I315" s="27"/>
    </row>
    <row r="316" spans="9:9" ht="15.75" customHeight="1">
      <c r="I316" s="27"/>
    </row>
    <row r="317" spans="9:9" ht="15.75" customHeight="1">
      <c r="I317" s="27"/>
    </row>
    <row r="318" spans="9:9" ht="15.75" customHeight="1">
      <c r="I318" s="27"/>
    </row>
    <row r="319" spans="9:9" ht="15.75" customHeight="1">
      <c r="I319" s="27"/>
    </row>
    <row r="320" spans="9:9" ht="15.75" customHeight="1">
      <c r="I320" s="27"/>
    </row>
    <row r="321" spans="9:9" ht="15.75" customHeight="1">
      <c r="I321" s="27"/>
    </row>
    <row r="322" spans="9:9" ht="15.75" customHeight="1">
      <c r="I322" s="27"/>
    </row>
    <row r="323" spans="9:9" ht="15.75" customHeight="1">
      <c r="I323" s="27"/>
    </row>
    <row r="324" spans="9:9" ht="15.75" customHeight="1">
      <c r="I324" s="27"/>
    </row>
    <row r="325" spans="9:9" ht="15.75" customHeight="1">
      <c r="I325" s="27"/>
    </row>
    <row r="326" spans="9:9" ht="15.75" customHeight="1">
      <c r="I326" s="27"/>
    </row>
    <row r="327" spans="9:9" ht="15.75" customHeight="1">
      <c r="I327" s="27"/>
    </row>
    <row r="328" spans="9:9" ht="15.75" customHeight="1">
      <c r="I328" s="27"/>
    </row>
    <row r="329" spans="9:9" ht="15.75" customHeight="1">
      <c r="I329" s="27"/>
    </row>
    <row r="330" spans="9:9" ht="15.75" customHeight="1">
      <c r="I330" s="27"/>
    </row>
    <row r="331" spans="9:9" ht="15.75" customHeight="1">
      <c r="I331" s="27"/>
    </row>
    <row r="332" spans="9:9" ht="15.75" customHeight="1">
      <c r="I332" s="27"/>
    </row>
    <row r="333" spans="9:9" ht="15.75" customHeight="1">
      <c r="I333" s="27"/>
    </row>
    <row r="334" spans="9:9" ht="15.75" customHeight="1">
      <c r="I334" s="27"/>
    </row>
    <row r="335" spans="9:9" ht="15.75" customHeight="1">
      <c r="I335" s="27"/>
    </row>
    <row r="336" spans="9:9" ht="15.75" customHeight="1">
      <c r="I336" s="27"/>
    </row>
    <row r="337" spans="9:9" ht="15.75" customHeight="1">
      <c r="I337" s="27"/>
    </row>
    <row r="338" spans="9:9" ht="15.75" customHeight="1">
      <c r="I338" s="27"/>
    </row>
    <row r="339" spans="9:9" ht="15.75" customHeight="1">
      <c r="I339" s="27"/>
    </row>
    <row r="340" spans="9:9" ht="15.75" customHeight="1">
      <c r="I340" s="27"/>
    </row>
    <row r="341" spans="9:9" ht="15.75" customHeight="1">
      <c r="I341" s="27"/>
    </row>
    <row r="342" spans="9:9" ht="15.75" customHeight="1">
      <c r="I342" s="27"/>
    </row>
    <row r="343" spans="9:9" ht="15.75" customHeight="1">
      <c r="I343" s="27"/>
    </row>
    <row r="344" spans="9:9" ht="15.75" customHeight="1">
      <c r="I344" s="27"/>
    </row>
    <row r="345" spans="9:9" ht="15.75" customHeight="1">
      <c r="I345" s="27"/>
    </row>
    <row r="346" spans="9:9" ht="15.75" customHeight="1">
      <c r="I346" s="27"/>
    </row>
    <row r="347" spans="9:9" ht="15.75" customHeight="1">
      <c r="I347" s="27"/>
    </row>
    <row r="348" spans="9:9" ht="15.75" customHeight="1">
      <c r="I348" s="27"/>
    </row>
    <row r="349" spans="9:9" ht="15.75" customHeight="1">
      <c r="I349" s="27"/>
    </row>
    <row r="350" spans="9:9" ht="15.75" customHeight="1">
      <c r="I350" s="27"/>
    </row>
    <row r="351" spans="9:9" ht="15.75" customHeight="1">
      <c r="I351" s="27"/>
    </row>
    <row r="352" spans="9:9" ht="15.75" customHeight="1">
      <c r="I352" s="27"/>
    </row>
    <row r="353" spans="9:9" ht="15.75" customHeight="1">
      <c r="I353" s="27"/>
    </row>
    <row r="354" spans="9:9" ht="15.75" customHeight="1">
      <c r="I354" s="27"/>
    </row>
    <row r="355" spans="9:9" ht="15.75" customHeight="1">
      <c r="I355" s="27"/>
    </row>
    <row r="356" spans="9:9" ht="15.75" customHeight="1">
      <c r="I356" s="27"/>
    </row>
    <row r="357" spans="9:9" ht="15.75" customHeight="1">
      <c r="I357" s="27"/>
    </row>
    <row r="358" spans="9:9" ht="15.75" customHeight="1">
      <c r="I358" s="27"/>
    </row>
    <row r="359" spans="9:9" ht="15.75" customHeight="1">
      <c r="I359" s="27"/>
    </row>
    <row r="360" spans="9:9" ht="15.75" customHeight="1">
      <c r="I360" s="27"/>
    </row>
    <row r="361" spans="9:9" ht="15.75" customHeight="1">
      <c r="I361" s="27"/>
    </row>
    <row r="362" spans="9:9" ht="15.75" customHeight="1">
      <c r="I362" s="27"/>
    </row>
    <row r="363" spans="9:9" ht="15.75" customHeight="1">
      <c r="I363" s="27"/>
    </row>
    <row r="364" spans="9:9" ht="15.75" customHeight="1">
      <c r="I364" s="27"/>
    </row>
    <row r="365" spans="9:9" ht="15.75" customHeight="1">
      <c r="I365" s="27"/>
    </row>
    <row r="366" spans="9:9" ht="15.75" customHeight="1">
      <c r="I366" s="27"/>
    </row>
    <row r="367" spans="9:9" ht="15.75" customHeight="1">
      <c r="I367" s="27"/>
    </row>
    <row r="368" spans="9:9" ht="15.75" customHeight="1">
      <c r="I368" s="27"/>
    </row>
    <row r="369" spans="9:9" ht="15.75" customHeight="1">
      <c r="I369" s="27"/>
    </row>
    <row r="370" spans="9:9" ht="15.75" customHeight="1">
      <c r="I370" s="27"/>
    </row>
    <row r="371" spans="9:9" ht="15.75" customHeight="1">
      <c r="I371" s="27"/>
    </row>
    <row r="372" spans="9:9" ht="15.75" customHeight="1">
      <c r="I372" s="27"/>
    </row>
    <row r="373" spans="9:9" ht="15.75" customHeight="1">
      <c r="I373" s="27"/>
    </row>
    <row r="374" spans="9:9" ht="15.75" customHeight="1">
      <c r="I374" s="27"/>
    </row>
    <row r="375" spans="9:9" ht="15.75" customHeight="1">
      <c r="I375" s="27"/>
    </row>
    <row r="376" spans="9:9" ht="15.75" customHeight="1">
      <c r="I376" s="27"/>
    </row>
    <row r="377" spans="9:9" ht="15.75" customHeight="1">
      <c r="I377" s="27"/>
    </row>
    <row r="378" spans="9:9" ht="15.75" customHeight="1">
      <c r="I378" s="27"/>
    </row>
    <row r="379" spans="9:9" ht="15.75" customHeight="1">
      <c r="I379" s="27"/>
    </row>
    <row r="380" spans="9:9" ht="15.75" customHeight="1">
      <c r="I380" s="27"/>
    </row>
    <row r="381" spans="9:9" ht="15.75" customHeight="1">
      <c r="I381" s="27"/>
    </row>
    <row r="382" spans="9:9" ht="15.75" customHeight="1">
      <c r="I382" s="27"/>
    </row>
    <row r="383" spans="9:9" ht="15.75" customHeight="1">
      <c r="I383" s="27"/>
    </row>
    <row r="384" spans="9:9" ht="15.75" customHeight="1">
      <c r="I384" s="27"/>
    </row>
    <row r="385" spans="9:9" ht="15.75" customHeight="1">
      <c r="I385" s="27"/>
    </row>
    <row r="386" spans="9:9" ht="15.75" customHeight="1">
      <c r="I386" s="27"/>
    </row>
    <row r="387" spans="9:9" ht="15.75" customHeight="1">
      <c r="I387" s="27"/>
    </row>
    <row r="388" spans="9:9" ht="15.75" customHeight="1">
      <c r="I388" s="27"/>
    </row>
    <row r="389" spans="9:9" ht="15.75" customHeight="1">
      <c r="I389" s="27"/>
    </row>
    <row r="390" spans="9:9" ht="15.75" customHeight="1">
      <c r="I390" s="27"/>
    </row>
    <row r="391" spans="9:9" ht="15.75" customHeight="1">
      <c r="I391" s="27"/>
    </row>
    <row r="392" spans="9:9" ht="15.75" customHeight="1">
      <c r="I392" s="27"/>
    </row>
    <row r="393" spans="9:9" ht="15.75" customHeight="1">
      <c r="I393" s="27"/>
    </row>
    <row r="394" spans="9:9" ht="15.75" customHeight="1">
      <c r="I394" s="27"/>
    </row>
    <row r="395" spans="9:9" ht="15.75" customHeight="1">
      <c r="I395" s="27"/>
    </row>
    <row r="396" spans="9:9" ht="15.75" customHeight="1">
      <c r="I396" s="27"/>
    </row>
    <row r="397" spans="9:9" ht="15.75" customHeight="1">
      <c r="I397" s="27"/>
    </row>
    <row r="398" spans="9:9" ht="15.75" customHeight="1">
      <c r="I398" s="27"/>
    </row>
    <row r="399" spans="9:9" ht="15.75" customHeight="1">
      <c r="I399" s="27"/>
    </row>
    <row r="400" spans="9:9" ht="15.75" customHeight="1">
      <c r="I400" s="27"/>
    </row>
    <row r="401" spans="9:9" ht="15.75" customHeight="1">
      <c r="I401" s="27"/>
    </row>
    <row r="402" spans="9:9" ht="15.75" customHeight="1">
      <c r="I402" s="27"/>
    </row>
    <row r="403" spans="9:9" ht="15.75" customHeight="1">
      <c r="I403" s="27"/>
    </row>
    <row r="404" spans="9:9" ht="15.75" customHeight="1">
      <c r="I404" s="27"/>
    </row>
    <row r="405" spans="9:9" ht="15.75" customHeight="1">
      <c r="I405" s="27"/>
    </row>
    <row r="406" spans="9:9" ht="15.75" customHeight="1">
      <c r="I406" s="27"/>
    </row>
    <row r="407" spans="9:9" ht="15.75" customHeight="1">
      <c r="I407" s="27"/>
    </row>
    <row r="408" spans="9:9" ht="15.75" customHeight="1">
      <c r="I408" s="27"/>
    </row>
    <row r="409" spans="9:9" ht="15.75" customHeight="1">
      <c r="I409" s="27"/>
    </row>
    <row r="410" spans="9:9" ht="15.75" customHeight="1">
      <c r="I410" s="27"/>
    </row>
    <row r="411" spans="9:9" ht="15.75" customHeight="1">
      <c r="I411" s="27"/>
    </row>
    <row r="412" spans="9:9" ht="15.75" customHeight="1">
      <c r="I412" s="27"/>
    </row>
    <row r="413" spans="9:9" ht="15.75" customHeight="1">
      <c r="I413" s="27"/>
    </row>
    <row r="414" spans="9:9" ht="15.75" customHeight="1">
      <c r="I414" s="27"/>
    </row>
    <row r="415" spans="9:9" ht="15.75" customHeight="1">
      <c r="I415" s="27"/>
    </row>
    <row r="416" spans="9:9" ht="15.75" customHeight="1">
      <c r="I416" s="27"/>
    </row>
    <row r="417" spans="9:9" ht="15.75" customHeight="1">
      <c r="I417" s="27"/>
    </row>
    <row r="418" spans="9:9" ht="15.75" customHeight="1">
      <c r="I418" s="27"/>
    </row>
    <row r="419" spans="9:9" ht="15.75" customHeight="1">
      <c r="I419" s="27"/>
    </row>
    <row r="420" spans="9:9" ht="15.75" customHeight="1">
      <c r="I420" s="27"/>
    </row>
    <row r="421" spans="9:9" ht="15.75" customHeight="1">
      <c r="I421" s="27"/>
    </row>
    <row r="422" spans="9:9" ht="15.75" customHeight="1">
      <c r="I422" s="27"/>
    </row>
    <row r="423" spans="9:9" ht="15.75" customHeight="1">
      <c r="I423" s="27"/>
    </row>
    <row r="424" spans="9:9" ht="15.75" customHeight="1">
      <c r="I424" s="27"/>
    </row>
    <row r="425" spans="9:9" ht="15.75" customHeight="1">
      <c r="I425" s="27"/>
    </row>
    <row r="426" spans="9:9" ht="15.75" customHeight="1">
      <c r="I426" s="27"/>
    </row>
    <row r="427" spans="9:9" ht="15.75" customHeight="1">
      <c r="I427" s="27"/>
    </row>
    <row r="428" spans="9:9" ht="15.75" customHeight="1">
      <c r="I428" s="27"/>
    </row>
    <row r="429" spans="9:9" ht="15.75" customHeight="1">
      <c r="I429" s="27"/>
    </row>
    <row r="430" spans="9:9" ht="15.75" customHeight="1">
      <c r="I430" s="27"/>
    </row>
    <row r="431" spans="9:9" ht="15.75" customHeight="1">
      <c r="I431" s="27"/>
    </row>
    <row r="432" spans="9:9" ht="15.75" customHeight="1">
      <c r="I432" s="27"/>
    </row>
    <row r="433" spans="9:9" ht="15.75" customHeight="1">
      <c r="I433" s="27"/>
    </row>
    <row r="434" spans="9:9" ht="15.75" customHeight="1">
      <c r="I434" s="27"/>
    </row>
    <row r="435" spans="9:9" ht="15.75" customHeight="1">
      <c r="I435" s="27"/>
    </row>
    <row r="436" spans="9:9" ht="15.75" customHeight="1">
      <c r="I436" s="27"/>
    </row>
    <row r="437" spans="9:9" ht="15.75" customHeight="1">
      <c r="I437" s="27"/>
    </row>
    <row r="438" spans="9:9" ht="15.75" customHeight="1">
      <c r="I438" s="27"/>
    </row>
    <row r="439" spans="9:9" ht="15.75" customHeight="1">
      <c r="I439" s="27"/>
    </row>
    <row r="440" spans="9:9" ht="15.75" customHeight="1">
      <c r="I440" s="27"/>
    </row>
    <row r="441" spans="9:9" ht="15.75" customHeight="1">
      <c r="I441" s="27"/>
    </row>
    <row r="442" spans="9:9" ht="15.75" customHeight="1">
      <c r="I442" s="27"/>
    </row>
    <row r="443" spans="9:9" ht="15.75" customHeight="1">
      <c r="I443" s="27"/>
    </row>
    <row r="444" spans="9:9" ht="15.75" customHeight="1">
      <c r="I444" s="27"/>
    </row>
    <row r="445" spans="9:9" ht="15.75" customHeight="1">
      <c r="I445" s="27"/>
    </row>
    <row r="446" spans="9:9" ht="15.75" customHeight="1">
      <c r="I446" s="27"/>
    </row>
    <row r="447" spans="9:9" ht="15.75" customHeight="1">
      <c r="I447" s="27"/>
    </row>
    <row r="448" spans="9:9" ht="15.75" customHeight="1">
      <c r="I448" s="27"/>
    </row>
    <row r="449" spans="9:9" ht="15.75" customHeight="1">
      <c r="I449" s="27"/>
    </row>
    <row r="450" spans="9:9" ht="15.75" customHeight="1">
      <c r="I450" s="27"/>
    </row>
    <row r="451" spans="9:9" ht="15.75" customHeight="1">
      <c r="I451" s="27"/>
    </row>
    <row r="452" spans="9:9" ht="15.75" customHeight="1">
      <c r="I452" s="27"/>
    </row>
    <row r="453" spans="9:9" ht="15.75" customHeight="1">
      <c r="I453" s="27"/>
    </row>
    <row r="454" spans="9:9" ht="15.75" customHeight="1">
      <c r="I454" s="27"/>
    </row>
    <row r="455" spans="9:9" ht="15.75" customHeight="1">
      <c r="I455" s="27"/>
    </row>
    <row r="456" spans="9:9" ht="15.75" customHeight="1">
      <c r="I456" s="27"/>
    </row>
    <row r="457" spans="9:9" ht="15.75" customHeight="1">
      <c r="I457" s="27"/>
    </row>
    <row r="458" spans="9:9" ht="15.75" customHeight="1">
      <c r="I458" s="27"/>
    </row>
    <row r="459" spans="9:9" ht="15.75" customHeight="1">
      <c r="I459" s="27"/>
    </row>
    <row r="460" spans="9:9" ht="15.75" customHeight="1">
      <c r="I460" s="27"/>
    </row>
    <row r="461" spans="9:9" ht="15.75" customHeight="1">
      <c r="I461" s="27"/>
    </row>
    <row r="462" spans="9:9" ht="15.75" customHeight="1">
      <c r="I462" s="27"/>
    </row>
    <row r="463" spans="9:9" ht="15.75" customHeight="1">
      <c r="I463" s="27"/>
    </row>
    <row r="464" spans="9:9" ht="15.75" customHeight="1">
      <c r="I464" s="27"/>
    </row>
    <row r="465" spans="9:9" ht="15.75" customHeight="1">
      <c r="I465" s="27"/>
    </row>
    <row r="466" spans="9:9" ht="15.75" customHeight="1">
      <c r="I466" s="27"/>
    </row>
    <row r="467" spans="9:9" ht="15.75" customHeight="1">
      <c r="I467" s="27"/>
    </row>
    <row r="468" spans="9:9" ht="15.75" customHeight="1">
      <c r="I468" s="27"/>
    </row>
    <row r="469" spans="9:9" ht="15.75" customHeight="1">
      <c r="I469" s="27"/>
    </row>
    <row r="470" spans="9:9" ht="15.75" customHeight="1">
      <c r="I470" s="27"/>
    </row>
    <row r="471" spans="9:9" ht="15.75" customHeight="1">
      <c r="I471" s="27"/>
    </row>
    <row r="472" spans="9:9" ht="15.75" customHeight="1">
      <c r="I472" s="27"/>
    </row>
    <row r="473" spans="9:9" ht="15.75" customHeight="1">
      <c r="I473" s="27"/>
    </row>
    <row r="474" spans="9:9" ht="15.75" customHeight="1">
      <c r="I474" s="27"/>
    </row>
    <row r="475" spans="9:9" ht="15.75" customHeight="1">
      <c r="I475" s="27"/>
    </row>
    <row r="476" spans="9:9" ht="15.75" customHeight="1">
      <c r="I476" s="27"/>
    </row>
    <row r="477" spans="9:9" ht="15.75" customHeight="1">
      <c r="I477" s="27"/>
    </row>
    <row r="478" spans="9:9" ht="15.75" customHeight="1">
      <c r="I478" s="27"/>
    </row>
    <row r="479" spans="9:9" ht="15.75" customHeight="1">
      <c r="I479" s="27"/>
    </row>
    <row r="480" spans="9:9" ht="15.75" customHeight="1">
      <c r="I480" s="27"/>
    </row>
    <row r="481" spans="9:9" ht="15.75" customHeight="1">
      <c r="I481" s="27"/>
    </row>
    <row r="482" spans="9:9" ht="15.75" customHeight="1">
      <c r="I482" s="27"/>
    </row>
    <row r="483" spans="9:9" ht="15.75" customHeight="1">
      <c r="I483" s="27"/>
    </row>
    <row r="484" spans="9:9" ht="15.75" customHeight="1">
      <c r="I484" s="27"/>
    </row>
    <row r="485" spans="9:9" ht="15.75" customHeight="1">
      <c r="I485" s="27"/>
    </row>
    <row r="486" spans="9:9" ht="15.75" customHeight="1">
      <c r="I486" s="27"/>
    </row>
    <row r="487" spans="9:9" ht="15.75" customHeight="1">
      <c r="I487" s="27"/>
    </row>
    <row r="488" spans="9:9" ht="15.75" customHeight="1">
      <c r="I488" s="27"/>
    </row>
    <row r="489" spans="9:9" ht="15.75" customHeight="1">
      <c r="I489" s="27"/>
    </row>
    <row r="490" spans="9:9" ht="15.75" customHeight="1">
      <c r="I490" s="27"/>
    </row>
    <row r="491" spans="9:9" ht="15.75" customHeight="1">
      <c r="I491" s="27"/>
    </row>
    <row r="492" spans="9:9" ht="15.75" customHeight="1">
      <c r="I492" s="27"/>
    </row>
    <row r="493" spans="9:9" ht="15.75" customHeight="1">
      <c r="I493" s="27"/>
    </row>
    <row r="494" spans="9:9" ht="15.75" customHeight="1">
      <c r="I494" s="27"/>
    </row>
    <row r="495" spans="9:9" ht="15.75" customHeight="1">
      <c r="I495" s="27"/>
    </row>
    <row r="496" spans="9:9" ht="15.75" customHeight="1">
      <c r="I496" s="27"/>
    </row>
    <row r="497" spans="9:9" ht="15.75" customHeight="1">
      <c r="I497" s="27"/>
    </row>
    <row r="498" spans="9:9" ht="15.75" customHeight="1">
      <c r="I498" s="27"/>
    </row>
    <row r="499" spans="9:9" ht="15.75" customHeight="1">
      <c r="I499" s="27"/>
    </row>
    <row r="500" spans="9:9" ht="15.75" customHeight="1">
      <c r="I500" s="27"/>
    </row>
    <row r="501" spans="9:9" ht="15.75" customHeight="1">
      <c r="I501" s="27"/>
    </row>
    <row r="502" spans="9:9" ht="15.75" customHeight="1">
      <c r="I502" s="27"/>
    </row>
    <row r="503" spans="9:9" ht="15.75" customHeight="1">
      <c r="I503" s="27"/>
    </row>
    <row r="504" spans="9:9" ht="15.75" customHeight="1">
      <c r="I504" s="27"/>
    </row>
    <row r="505" spans="9:9" ht="15.75" customHeight="1">
      <c r="I505" s="27"/>
    </row>
    <row r="506" spans="9:9" ht="15.75" customHeight="1">
      <c r="I506" s="27"/>
    </row>
    <row r="507" spans="9:9" ht="15.75" customHeight="1">
      <c r="I507" s="27"/>
    </row>
    <row r="508" spans="9:9" ht="15.75" customHeight="1">
      <c r="I508" s="27"/>
    </row>
    <row r="509" spans="9:9" ht="15.75" customHeight="1">
      <c r="I509" s="27"/>
    </row>
    <row r="510" spans="9:9" ht="15.75" customHeight="1">
      <c r="I510" s="27"/>
    </row>
    <row r="511" spans="9:9" ht="15.75" customHeight="1">
      <c r="I511" s="27"/>
    </row>
    <row r="512" spans="9:9" ht="15.75" customHeight="1">
      <c r="I512" s="27"/>
    </row>
    <row r="513" spans="9:9" ht="15.75" customHeight="1">
      <c r="I513" s="27"/>
    </row>
    <row r="514" spans="9:9" ht="15.75" customHeight="1">
      <c r="I514" s="27"/>
    </row>
    <row r="515" spans="9:9" ht="15.75" customHeight="1">
      <c r="I515" s="27"/>
    </row>
    <row r="516" spans="9:9" ht="15.75" customHeight="1">
      <c r="I516" s="27"/>
    </row>
    <row r="517" spans="9:9" ht="15.75" customHeight="1">
      <c r="I517" s="27"/>
    </row>
    <row r="518" spans="9:9" ht="15.75" customHeight="1">
      <c r="I518" s="27"/>
    </row>
    <row r="519" spans="9:9" ht="15.75" customHeight="1">
      <c r="I519" s="27"/>
    </row>
    <row r="520" spans="9:9" ht="15.75" customHeight="1">
      <c r="I520" s="27"/>
    </row>
    <row r="521" spans="9:9" ht="15.75" customHeight="1">
      <c r="I521" s="27"/>
    </row>
    <row r="522" spans="9:9" ht="15.75" customHeight="1">
      <c r="I522" s="27"/>
    </row>
    <row r="523" spans="9:9" ht="15.75" customHeight="1">
      <c r="I523" s="27"/>
    </row>
    <row r="524" spans="9:9" ht="15.75" customHeight="1">
      <c r="I524" s="27"/>
    </row>
    <row r="525" spans="9:9" ht="15.75" customHeight="1">
      <c r="I525" s="27"/>
    </row>
    <row r="526" spans="9:9" ht="15.75" customHeight="1">
      <c r="I526" s="27"/>
    </row>
    <row r="527" spans="9:9" ht="15.75" customHeight="1">
      <c r="I527" s="27"/>
    </row>
    <row r="528" spans="9:9" ht="15.75" customHeight="1">
      <c r="I528" s="27"/>
    </row>
    <row r="529" spans="9:9" ht="15.75" customHeight="1">
      <c r="I529" s="27"/>
    </row>
    <row r="530" spans="9:9" ht="15.75" customHeight="1">
      <c r="I530" s="27"/>
    </row>
    <row r="531" spans="9:9" ht="15.75" customHeight="1">
      <c r="I531" s="27"/>
    </row>
    <row r="532" spans="9:9" ht="15.75" customHeight="1">
      <c r="I532" s="27"/>
    </row>
    <row r="533" spans="9:9" ht="15.75" customHeight="1">
      <c r="I533" s="27"/>
    </row>
    <row r="534" spans="9:9" ht="15.75" customHeight="1">
      <c r="I534" s="27"/>
    </row>
    <row r="535" spans="9:9" ht="15.75" customHeight="1">
      <c r="I535" s="27"/>
    </row>
    <row r="536" spans="9:9" ht="15.75" customHeight="1">
      <c r="I536" s="27"/>
    </row>
    <row r="537" spans="9:9" ht="15.75" customHeight="1">
      <c r="I537" s="27"/>
    </row>
    <row r="538" spans="9:9" ht="15.75" customHeight="1">
      <c r="I538" s="27"/>
    </row>
    <row r="539" spans="9:9" ht="15.75" customHeight="1">
      <c r="I539" s="27"/>
    </row>
    <row r="540" spans="9:9" ht="15.75" customHeight="1">
      <c r="I540" s="27"/>
    </row>
    <row r="541" spans="9:9" ht="15.75" customHeight="1">
      <c r="I541" s="27"/>
    </row>
    <row r="542" spans="9:9" ht="15.75" customHeight="1">
      <c r="I542" s="27"/>
    </row>
    <row r="543" spans="9:9" ht="15.75" customHeight="1">
      <c r="I543" s="27"/>
    </row>
    <row r="544" spans="9:9" ht="15.75" customHeight="1">
      <c r="I544" s="27"/>
    </row>
    <row r="545" spans="9:9" ht="15.75" customHeight="1">
      <c r="I545" s="27"/>
    </row>
    <row r="546" spans="9:9" ht="15.75" customHeight="1">
      <c r="I546" s="27"/>
    </row>
    <row r="547" spans="9:9" ht="15.75" customHeight="1">
      <c r="I547" s="27"/>
    </row>
    <row r="548" spans="9:9" ht="15.75" customHeight="1">
      <c r="I548" s="27"/>
    </row>
    <row r="549" spans="9:9" ht="15.75" customHeight="1">
      <c r="I549" s="27"/>
    </row>
    <row r="550" spans="9:9" ht="15.75" customHeight="1">
      <c r="I550" s="27"/>
    </row>
    <row r="551" spans="9:9" ht="15.75" customHeight="1">
      <c r="I551" s="27"/>
    </row>
    <row r="552" spans="9:9" ht="15.75" customHeight="1">
      <c r="I552" s="27"/>
    </row>
    <row r="553" spans="9:9" ht="15.75" customHeight="1">
      <c r="I553" s="27"/>
    </row>
    <row r="554" spans="9:9" ht="15.75" customHeight="1">
      <c r="I554" s="27"/>
    </row>
    <row r="555" spans="9:9" ht="15.75" customHeight="1">
      <c r="I555" s="27"/>
    </row>
    <row r="556" spans="9:9" ht="15.75" customHeight="1">
      <c r="I556" s="27"/>
    </row>
    <row r="557" spans="9:9" ht="15.75" customHeight="1">
      <c r="I557" s="27"/>
    </row>
    <row r="558" spans="9:9" ht="15.75" customHeight="1">
      <c r="I558" s="27"/>
    </row>
    <row r="559" spans="9:9" ht="15.75" customHeight="1">
      <c r="I559" s="27"/>
    </row>
    <row r="560" spans="9:9" ht="15.75" customHeight="1">
      <c r="I560" s="27"/>
    </row>
    <row r="561" spans="9:9" ht="15.75" customHeight="1">
      <c r="I561" s="27"/>
    </row>
    <row r="562" spans="9:9" ht="15.75" customHeight="1">
      <c r="I562" s="27"/>
    </row>
    <row r="563" spans="9:9" ht="15.75" customHeight="1">
      <c r="I563" s="27"/>
    </row>
    <row r="564" spans="9:9" ht="15.75" customHeight="1">
      <c r="I564" s="27"/>
    </row>
    <row r="565" spans="9:9" ht="15.75" customHeight="1">
      <c r="I565" s="27"/>
    </row>
    <row r="566" spans="9:9" ht="15.75" customHeight="1">
      <c r="I566" s="27"/>
    </row>
    <row r="567" spans="9:9" ht="15.75" customHeight="1">
      <c r="I567" s="27"/>
    </row>
    <row r="568" spans="9:9" ht="15.75" customHeight="1">
      <c r="I568" s="27"/>
    </row>
    <row r="569" spans="9:9" ht="15.75" customHeight="1">
      <c r="I569" s="27"/>
    </row>
    <row r="570" spans="9:9" ht="15.75" customHeight="1">
      <c r="I570" s="27"/>
    </row>
    <row r="571" spans="9:9" ht="15.75" customHeight="1">
      <c r="I571" s="27"/>
    </row>
    <row r="572" spans="9:9" ht="15.75" customHeight="1">
      <c r="I572" s="27"/>
    </row>
    <row r="573" spans="9:9" ht="15.75" customHeight="1">
      <c r="I573" s="27"/>
    </row>
    <row r="574" spans="9:9" ht="15.75" customHeight="1">
      <c r="I574" s="27"/>
    </row>
    <row r="575" spans="9:9" ht="15.75" customHeight="1">
      <c r="I575" s="27"/>
    </row>
    <row r="576" spans="9:9" ht="15.75" customHeight="1">
      <c r="I576" s="27"/>
    </row>
    <row r="577" spans="9:9" ht="15.75" customHeight="1">
      <c r="I577" s="27"/>
    </row>
    <row r="578" spans="9:9" ht="15.75" customHeight="1">
      <c r="I578" s="27"/>
    </row>
    <row r="579" spans="9:9" ht="15.75" customHeight="1">
      <c r="I579" s="27"/>
    </row>
    <row r="580" spans="9:9" ht="15.75" customHeight="1">
      <c r="I580" s="27"/>
    </row>
    <row r="581" spans="9:9" ht="15.75" customHeight="1">
      <c r="I581" s="27"/>
    </row>
    <row r="582" spans="9:9" ht="15.75" customHeight="1">
      <c r="I582" s="27"/>
    </row>
    <row r="583" spans="9:9" ht="15.75" customHeight="1">
      <c r="I583" s="27"/>
    </row>
    <row r="584" spans="9:9" ht="15.75" customHeight="1">
      <c r="I584" s="27"/>
    </row>
    <row r="585" spans="9:9" ht="15.75" customHeight="1">
      <c r="I585" s="27"/>
    </row>
    <row r="586" spans="9:9" ht="15.75" customHeight="1">
      <c r="I586" s="27"/>
    </row>
    <row r="587" spans="9:9" ht="15.75" customHeight="1">
      <c r="I587" s="27"/>
    </row>
    <row r="588" spans="9:9" ht="15.75" customHeight="1">
      <c r="I588" s="27"/>
    </row>
    <row r="589" spans="9:9" ht="15.75" customHeight="1">
      <c r="I589" s="27"/>
    </row>
    <row r="590" spans="9:9" ht="15.75" customHeight="1">
      <c r="I590" s="27"/>
    </row>
    <row r="591" spans="9:9" ht="15.75" customHeight="1">
      <c r="I591" s="27"/>
    </row>
    <row r="592" spans="9:9" ht="15.75" customHeight="1">
      <c r="I592" s="27"/>
    </row>
    <row r="593" spans="9:9" ht="15.75" customHeight="1">
      <c r="I593" s="27"/>
    </row>
    <row r="594" spans="9:9" ht="15.75" customHeight="1">
      <c r="I594" s="27"/>
    </row>
    <row r="595" spans="9:9" ht="15.75" customHeight="1">
      <c r="I595" s="27"/>
    </row>
    <row r="596" spans="9:9" ht="15.75" customHeight="1">
      <c r="I596" s="27"/>
    </row>
    <row r="597" spans="9:9" ht="15.75" customHeight="1">
      <c r="I597" s="27"/>
    </row>
    <row r="598" spans="9:9" ht="15.75" customHeight="1">
      <c r="I598" s="27"/>
    </row>
    <row r="599" spans="9:9" ht="15.75" customHeight="1">
      <c r="I599" s="27"/>
    </row>
    <row r="600" spans="9:9" ht="15.75" customHeight="1">
      <c r="I600" s="27"/>
    </row>
    <row r="601" spans="9:9" ht="15.75" customHeight="1">
      <c r="I601" s="27"/>
    </row>
    <row r="602" spans="9:9" ht="15.75" customHeight="1">
      <c r="I602" s="27"/>
    </row>
    <row r="603" spans="9:9" ht="15.75" customHeight="1">
      <c r="I603" s="27"/>
    </row>
    <row r="604" spans="9:9" ht="15.75" customHeight="1">
      <c r="I604" s="27"/>
    </row>
    <row r="605" spans="9:9" ht="15.75" customHeight="1">
      <c r="I605" s="27"/>
    </row>
    <row r="606" spans="9:9" ht="15.75" customHeight="1">
      <c r="I606" s="27"/>
    </row>
    <row r="607" spans="9:9" ht="15.75" customHeight="1">
      <c r="I607" s="27"/>
    </row>
    <row r="608" spans="9:9" ht="15.75" customHeight="1">
      <c r="I608" s="27"/>
    </row>
    <row r="609" spans="9:9" ht="15.75" customHeight="1">
      <c r="I609" s="27"/>
    </row>
    <row r="610" spans="9:9" ht="15.75" customHeight="1">
      <c r="I610" s="27"/>
    </row>
    <row r="611" spans="9:9" ht="15.75" customHeight="1">
      <c r="I611" s="27"/>
    </row>
    <row r="612" spans="9:9" ht="15.75" customHeight="1">
      <c r="I612" s="27"/>
    </row>
    <row r="613" spans="9:9" ht="15.75" customHeight="1">
      <c r="I613" s="27"/>
    </row>
    <row r="614" spans="9:9" ht="15.75" customHeight="1">
      <c r="I614" s="27"/>
    </row>
    <row r="615" spans="9:9" ht="15.75" customHeight="1">
      <c r="I615" s="27"/>
    </row>
    <row r="616" spans="9:9" ht="15.75" customHeight="1">
      <c r="I616" s="27"/>
    </row>
    <row r="617" spans="9:9" ht="15.75" customHeight="1">
      <c r="I617" s="27"/>
    </row>
    <row r="618" spans="9:9" ht="15.75" customHeight="1">
      <c r="I618" s="27"/>
    </row>
    <row r="619" spans="9:9" ht="15.75" customHeight="1">
      <c r="I619" s="27"/>
    </row>
    <row r="620" spans="9:9" ht="15.75" customHeight="1">
      <c r="I620" s="27"/>
    </row>
    <row r="621" spans="9:9" ht="15.75" customHeight="1">
      <c r="I621" s="27"/>
    </row>
    <row r="622" spans="9:9" ht="15.75" customHeight="1">
      <c r="I622" s="27"/>
    </row>
    <row r="623" spans="9:9" ht="15.75" customHeight="1">
      <c r="I623" s="27"/>
    </row>
    <row r="624" spans="9:9" ht="15.75" customHeight="1">
      <c r="I624" s="27"/>
    </row>
    <row r="625" spans="9:9" ht="15.75" customHeight="1">
      <c r="I625" s="27"/>
    </row>
    <row r="626" spans="9:9" ht="15.75" customHeight="1">
      <c r="I626" s="27"/>
    </row>
    <row r="627" spans="9:9" ht="15.75" customHeight="1">
      <c r="I627" s="27"/>
    </row>
    <row r="628" spans="9:9" ht="15.75" customHeight="1">
      <c r="I628" s="27"/>
    </row>
    <row r="629" spans="9:9" ht="15.75" customHeight="1">
      <c r="I629" s="27"/>
    </row>
    <row r="630" spans="9:9" ht="15.75" customHeight="1">
      <c r="I630" s="27"/>
    </row>
    <row r="631" spans="9:9" ht="15.75" customHeight="1">
      <c r="I631" s="27"/>
    </row>
    <row r="632" spans="9:9" ht="15.75" customHeight="1">
      <c r="I632" s="27"/>
    </row>
    <row r="633" spans="9:9" ht="15.75" customHeight="1">
      <c r="I633" s="27"/>
    </row>
    <row r="634" spans="9:9" ht="15.75" customHeight="1">
      <c r="I634" s="27"/>
    </row>
    <row r="635" spans="9:9" ht="15.75" customHeight="1">
      <c r="I635" s="27"/>
    </row>
    <row r="636" spans="9:9" ht="15.75" customHeight="1">
      <c r="I636" s="27"/>
    </row>
    <row r="637" spans="9:9" ht="15.75" customHeight="1">
      <c r="I637" s="27"/>
    </row>
    <row r="638" spans="9:9" ht="15.75" customHeight="1">
      <c r="I638" s="27"/>
    </row>
    <row r="639" spans="9:9" ht="15.75" customHeight="1">
      <c r="I639" s="27"/>
    </row>
    <row r="640" spans="9:9" ht="15.75" customHeight="1">
      <c r="I640" s="27"/>
    </row>
    <row r="641" spans="9:9" ht="15.75" customHeight="1">
      <c r="I641" s="27"/>
    </row>
    <row r="642" spans="9:9" ht="15.75" customHeight="1">
      <c r="I642" s="27"/>
    </row>
    <row r="643" spans="9:9" ht="15.75" customHeight="1">
      <c r="I643" s="27"/>
    </row>
    <row r="644" spans="9:9" ht="15.75" customHeight="1">
      <c r="I644" s="27"/>
    </row>
    <row r="645" spans="9:9" ht="15.75" customHeight="1">
      <c r="I645" s="27"/>
    </row>
    <row r="646" spans="9:9" ht="15.75" customHeight="1">
      <c r="I646" s="27"/>
    </row>
    <row r="647" spans="9:9" ht="15.75" customHeight="1">
      <c r="I647" s="27"/>
    </row>
    <row r="648" spans="9:9" ht="15.75" customHeight="1">
      <c r="I648" s="27"/>
    </row>
    <row r="649" spans="9:9" ht="15.75" customHeight="1">
      <c r="I649" s="27"/>
    </row>
    <row r="650" spans="9:9" ht="15.75" customHeight="1">
      <c r="I650" s="27"/>
    </row>
    <row r="651" spans="9:9" ht="15.75" customHeight="1">
      <c r="I651" s="27"/>
    </row>
    <row r="652" spans="9:9" ht="15.75" customHeight="1">
      <c r="I652" s="27"/>
    </row>
    <row r="653" spans="9:9" ht="15.75" customHeight="1">
      <c r="I653" s="27"/>
    </row>
    <row r="654" spans="9:9" ht="15.75" customHeight="1">
      <c r="I654" s="27"/>
    </row>
    <row r="655" spans="9:9" ht="15.75" customHeight="1">
      <c r="I655" s="27"/>
    </row>
    <row r="656" spans="9:9" ht="15.75" customHeight="1">
      <c r="I656" s="27"/>
    </row>
    <row r="657" spans="9:9" ht="15.75" customHeight="1">
      <c r="I657" s="27"/>
    </row>
    <row r="658" spans="9:9" ht="15.75" customHeight="1">
      <c r="I658" s="27"/>
    </row>
    <row r="659" spans="9:9" ht="15.75" customHeight="1">
      <c r="I659" s="27"/>
    </row>
    <row r="660" spans="9:9" ht="15.75" customHeight="1">
      <c r="I660" s="27"/>
    </row>
    <row r="661" spans="9:9" ht="15.75" customHeight="1">
      <c r="I661" s="27"/>
    </row>
    <row r="662" spans="9:9" ht="15.75" customHeight="1">
      <c r="I662" s="27"/>
    </row>
    <row r="663" spans="9:9" ht="15.75" customHeight="1">
      <c r="I663" s="27"/>
    </row>
    <row r="664" spans="9:9" ht="15.75" customHeight="1">
      <c r="I664" s="27"/>
    </row>
    <row r="665" spans="9:9" ht="15.75" customHeight="1">
      <c r="I665" s="27"/>
    </row>
    <row r="666" spans="9:9" ht="15.75" customHeight="1">
      <c r="I666" s="27"/>
    </row>
    <row r="667" spans="9:9" ht="15.75" customHeight="1">
      <c r="I667" s="27"/>
    </row>
    <row r="668" spans="9:9" ht="15.75" customHeight="1">
      <c r="I668" s="27"/>
    </row>
    <row r="669" spans="9:9" ht="15.75" customHeight="1">
      <c r="I669" s="27"/>
    </row>
    <row r="670" spans="9:9" ht="15.75" customHeight="1">
      <c r="I670" s="27"/>
    </row>
    <row r="671" spans="9:9" ht="15.75" customHeight="1">
      <c r="I671" s="27"/>
    </row>
    <row r="672" spans="9:9" ht="15.75" customHeight="1">
      <c r="I672" s="27"/>
    </row>
    <row r="673" spans="9:9" ht="15.75" customHeight="1">
      <c r="I673" s="27"/>
    </row>
    <row r="674" spans="9:9" ht="15.75" customHeight="1">
      <c r="I674" s="27"/>
    </row>
    <row r="675" spans="9:9" ht="15.75" customHeight="1">
      <c r="I675" s="27"/>
    </row>
    <row r="676" spans="9:9" ht="15.75" customHeight="1">
      <c r="I676" s="27"/>
    </row>
    <row r="677" spans="9:9" ht="15.75" customHeight="1">
      <c r="I677" s="27"/>
    </row>
    <row r="678" spans="9:9" ht="15.75" customHeight="1">
      <c r="I678" s="27"/>
    </row>
    <row r="679" spans="9:9" ht="15.75" customHeight="1">
      <c r="I679" s="27"/>
    </row>
    <row r="680" spans="9:9" ht="15.75" customHeight="1">
      <c r="I680" s="27"/>
    </row>
    <row r="681" spans="9:9" ht="15.75" customHeight="1">
      <c r="I681" s="27"/>
    </row>
    <row r="682" spans="9:9" ht="15.75" customHeight="1">
      <c r="I682" s="27"/>
    </row>
    <row r="683" spans="9:9" ht="15.75" customHeight="1">
      <c r="I683" s="27"/>
    </row>
    <row r="684" spans="9:9" ht="15.75" customHeight="1">
      <c r="I684" s="27"/>
    </row>
    <row r="685" spans="9:9" ht="15.75" customHeight="1">
      <c r="I685" s="27"/>
    </row>
    <row r="686" spans="9:9" ht="15.75" customHeight="1">
      <c r="I686" s="27"/>
    </row>
    <row r="687" spans="9:9" ht="15.75" customHeight="1">
      <c r="I687" s="27"/>
    </row>
    <row r="688" spans="9:9" ht="15.75" customHeight="1">
      <c r="I688" s="27"/>
    </row>
    <row r="689" spans="9:9" ht="15.75" customHeight="1">
      <c r="I689" s="27"/>
    </row>
    <row r="690" spans="9:9" ht="15.75" customHeight="1">
      <c r="I690" s="27"/>
    </row>
    <row r="691" spans="9:9" ht="15.75" customHeight="1">
      <c r="I691" s="27"/>
    </row>
    <row r="692" spans="9:9" ht="15.75" customHeight="1">
      <c r="I692" s="27"/>
    </row>
    <row r="693" spans="9:9" ht="15.75" customHeight="1">
      <c r="I693" s="27"/>
    </row>
    <row r="694" spans="9:9" ht="15.75" customHeight="1">
      <c r="I694" s="27"/>
    </row>
    <row r="695" spans="9:9" ht="15.75" customHeight="1">
      <c r="I695" s="27"/>
    </row>
    <row r="696" spans="9:9" ht="15.75" customHeight="1">
      <c r="I696" s="27"/>
    </row>
    <row r="697" spans="9:9" ht="15.75" customHeight="1">
      <c r="I697" s="27"/>
    </row>
    <row r="698" spans="9:9" ht="15.75" customHeight="1">
      <c r="I698" s="27"/>
    </row>
    <row r="699" spans="9:9" ht="15.75" customHeight="1">
      <c r="I699" s="27"/>
    </row>
    <row r="700" spans="9:9" ht="15.75" customHeight="1">
      <c r="I700" s="27"/>
    </row>
    <row r="701" spans="9:9" ht="15.75" customHeight="1">
      <c r="I701" s="27"/>
    </row>
    <row r="702" spans="9:9" ht="15.75" customHeight="1">
      <c r="I702" s="27"/>
    </row>
    <row r="703" spans="9:9" ht="15.75" customHeight="1">
      <c r="I703" s="27"/>
    </row>
    <row r="704" spans="9:9" ht="15.75" customHeight="1">
      <c r="I704" s="27"/>
    </row>
    <row r="705" spans="9:9" ht="15.75" customHeight="1">
      <c r="I705" s="27"/>
    </row>
    <row r="706" spans="9:9" ht="15.75" customHeight="1">
      <c r="I706" s="27"/>
    </row>
    <row r="707" spans="9:9" ht="15.75" customHeight="1">
      <c r="I707" s="27"/>
    </row>
    <row r="708" spans="9:9" ht="15.75" customHeight="1">
      <c r="I708" s="27"/>
    </row>
    <row r="709" spans="9:9" ht="15.75" customHeight="1">
      <c r="I709" s="27"/>
    </row>
    <row r="710" spans="9:9" ht="15.75" customHeight="1">
      <c r="I710" s="27"/>
    </row>
    <row r="711" spans="9:9" ht="15.75" customHeight="1">
      <c r="I711" s="27"/>
    </row>
    <row r="712" spans="9:9" ht="15.75" customHeight="1">
      <c r="I712" s="27"/>
    </row>
    <row r="713" spans="9:9" ht="15.75" customHeight="1">
      <c r="I713" s="27"/>
    </row>
    <row r="714" spans="9:9" ht="15.75" customHeight="1">
      <c r="I714" s="27"/>
    </row>
    <row r="715" spans="9:9" ht="15.75" customHeight="1">
      <c r="I715" s="27"/>
    </row>
    <row r="716" spans="9:9" ht="15.75" customHeight="1">
      <c r="I716" s="27"/>
    </row>
    <row r="717" spans="9:9" ht="15.75" customHeight="1">
      <c r="I717" s="27"/>
    </row>
    <row r="718" spans="9:9" ht="15.75" customHeight="1">
      <c r="I718" s="27"/>
    </row>
    <row r="719" spans="9:9" ht="15.75" customHeight="1">
      <c r="I719" s="27"/>
    </row>
    <row r="720" spans="9:9" ht="15.75" customHeight="1">
      <c r="I720" s="27"/>
    </row>
    <row r="721" spans="9:9" ht="15.75" customHeight="1">
      <c r="I721" s="27"/>
    </row>
    <row r="722" spans="9:9" ht="15.75" customHeight="1">
      <c r="I722" s="27"/>
    </row>
    <row r="723" spans="9:9" ht="15.75" customHeight="1">
      <c r="I723" s="27"/>
    </row>
    <row r="724" spans="9:9" ht="15.75" customHeight="1">
      <c r="I724" s="27"/>
    </row>
    <row r="725" spans="9:9" ht="15.75" customHeight="1">
      <c r="I725" s="27"/>
    </row>
    <row r="726" spans="9:9" ht="15.75" customHeight="1">
      <c r="I726" s="27"/>
    </row>
    <row r="727" spans="9:9" ht="15.75" customHeight="1">
      <c r="I727" s="27"/>
    </row>
    <row r="728" spans="9:9" ht="15.75" customHeight="1">
      <c r="I728" s="27"/>
    </row>
    <row r="729" spans="9:9" ht="15.75" customHeight="1">
      <c r="I729" s="27"/>
    </row>
    <row r="730" spans="9:9" ht="15.75" customHeight="1">
      <c r="I730" s="27"/>
    </row>
    <row r="731" spans="9:9" ht="15.75" customHeight="1">
      <c r="I731" s="27"/>
    </row>
    <row r="732" spans="9:9" ht="15.75" customHeight="1">
      <c r="I732" s="27"/>
    </row>
    <row r="733" spans="9:9" ht="15.75" customHeight="1">
      <c r="I733" s="27"/>
    </row>
    <row r="734" spans="9:9" ht="15.75" customHeight="1">
      <c r="I734" s="27"/>
    </row>
    <row r="735" spans="9:9" ht="15.75" customHeight="1">
      <c r="I735" s="27"/>
    </row>
    <row r="736" spans="9:9" ht="15.75" customHeight="1">
      <c r="I736" s="27"/>
    </row>
    <row r="737" spans="9:9" ht="15.75" customHeight="1">
      <c r="I737" s="27"/>
    </row>
    <row r="738" spans="9:9" ht="15.75" customHeight="1">
      <c r="I738" s="27"/>
    </row>
    <row r="739" spans="9:9" ht="15.75" customHeight="1">
      <c r="I739" s="27"/>
    </row>
    <row r="740" spans="9:9" ht="15.75" customHeight="1">
      <c r="I740" s="27"/>
    </row>
    <row r="741" spans="9:9" ht="15.75" customHeight="1">
      <c r="I741" s="27"/>
    </row>
    <row r="742" spans="9:9" ht="15.75" customHeight="1">
      <c r="I742" s="27"/>
    </row>
    <row r="743" spans="9:9" ht="15.75" customHeight="1">
      <c r="I743" s="27"/>
    </row>
    <row r="744" spans="9:9" ht="15.75" customHeight="1">
      <c r="I744" s="27"/>
    </row>
    <row r="745" spans="9:9" ht="15.75" customHeight="1">
      <c r="I745" s="27"/>
    </row>
    <row r="746" spans="9:9" ht="15.75" customHeight="1">
      <c r="I746" s="27"/>
    </row>
    <row r="747" spans="9:9" ht="15.75" customHeight="1">
      <c r="I747" s="27"/>
    </row>
    <row r="748" spans="9:9" ht="15.75" customHeight="1">
      <c r="I748" s="27"/>
    </row>
    <row r="749" spans="9:9" ht="15.75" customHeight="1">
      <c r="I749" s="27"/>
    </row>
    <row r="750" spans="9:9" ht="15.75" customHeight="1">
      <c r="I750" s="27"/>
    </row>
    <row r="751" spans="9:9" ht="15.75" customHeight="1">
      <c r="I751" s="27"/>
    </row>
    <row r="752" spans="9:9" ht="15.75" customHeight="1">
      <c r="I752" s="27"/>
    </row>
    <row r="753" spans="9:9" ht="15.75" customHeight="1">
      <c r="I753" s="27"/>
    </row>
    <row r="754" spans="9:9" ht="15.75" customHeight="1">
      <c r="I754" s="27"/>
    </row>
    <row r="755" spans="9:9" ht="15.75" customHeight="1">
      <c r="I755" s="27"/>
    </row>
    <row r="756" spans="9:9" ht="15.75" customHeight="1">
      <c r="I756" s="27"/>
    </row>
    <row r="757" spans="9:9" ht="15.75" customHeight="1">
      <c r="I757" s="27"/>
    </row>
    <row r="758" spans="9:9" ht="15.75" customHeight="1">
      <c r="I758" s="27"/>
    </row>
    <row r="759" spans="9:9" ht="15.75" customHeight="1">
      <c r="I759" s="27"/>
    </row>
    <row r="760" spans="9:9" ht="15.75" customHeight="1">
      <c r="I760" s="27"/>
    </row>
    <row r="761" spans="9:9" ht="15.75" customHeight="1">
      <c r="I761" s="27"/>
    </row>
    <row r="762" spans="9:9" ht="15.75" customHeight="1">
      <c r="I762" s="27"/>
    </row>
    <row r="763" spans="9:9" ht="15.75" customHeight="1">
      <c r="I763" s="27"/>
    </row>
    <row r="764" spans="9:9" ht="15.75" customHeight="1">
      <c r="I764" s="27"/>
    </row>
    <row r="765" spans="9:9" ht="15.75" customHeight="1">
      <c r="I765" s="27"/>
    </row>
    <row r="766" spans="9:9" ht="15.75" customHeight="1">
      <c r="I766" s="27"/>
    </row>
    <row r="767" spans="9:9" ht="15.75" customHeight="1">
      <c r="I767" s="27"/>
    </row>
    <row r="768" spans="9:9" ht="15.75" customHeight="1">
      <c r="I768" s="27"/>
    </row>
    <row r="769" spans="9:9" ht="15.75" customHeight="1">
      <c r="I769" s="27"/>
    </row>
    <row r="770" spans="9:9" ht="15.75" customHeight="1">
      <c r="I770" s="27"/>
    </row>
    <row r="771" spans="9:9" ht="15.75" customHeight="1">
      <c r="I771" s="27"/>
    </row>
    <row r="772" spans="9:9" ht="15.75" customHeight="1">
      <c r="I772" s="27"/>
    </row>
    <row r="773" spans="9:9" ht="15.75" customHeight="1">
      <c r="I773" s="27"/>
    </row>
    <row r="774" spans="9:9" ht="15.75" customHeight="1">
      <c r="I774" s="27"/>
    </row>
    <row r="775" spans="9:9" ht="15.75" customHeight="1">
      <c r="I775" s="27"/>
    </row>
    <row r="776" spans="9:9" ht="15.75" customHeight="1">
      <c r="I776" s="27"/>
    </row>
    <row r="777" spans="9:9" ht="15.75" customHeight="1">
      <c r="I777" s="27"/>
    </row>
    <row r="778" spans="9:9" ht="15.75" customHeight="1">
      <c r="I778" s="27"/>
    </row>
    <row r="779" spans="9:9" ht="15.75" customHeight="1">
      <c r="I779" s="27"/>
    </row>
    <row r="780" spans="9:9" ht="15.75" customHeight="1">
      <c r="I780" s="27"/>
    </row>
    <row r="781" spans="9:9" ht="15.75" customHeight="1">
      <c r="I781" s="27"/>
    </row>
    <row r="782" spans="9:9" ht="15.75" customHeight="1">
      <c r="I782" s="27"/>
    </row>
    <row r="783" spans="9:9" ht="15.75" customHeight="1">
      <c r="I783" s="27"/>
    </row>
    <row r="784" spans="9:9" ht="15.75" customHeight="1">
      <c r="I784" s="27"/>
    </row>
    <row r="785" spans="9:9" ht="15.75" customHeight="1">
      <c r="I785" s="27"/>
    </row>
    <row r="786" spans="9:9" ht="15.75" customHeight="1">
      <c r="I786" s="27"/>
    </row>
    <row r="787" spans="9:9" ht="15.75" customHeight="1">
      <c r="I787" s="27"/>
    </row>
    <row r="788" spans="9:9" ht="15.75" customHeight="1">
      <c r="I788" s="27"/>
    </row>
    <row r="789" spans="9:9" ht="15.75" customHeight="1">
      <c r="I789" s="27"/>
    </row>
    <row r="790" spans="9:9" ht="15.75" customHeight="1">
      <c r="I790" s="27"/>
    </row>
    <row r="791" spans="9:9" ht="15.75" customHeight="1">
      <c r="I791" s="27"/>
    </row>
    <row r="792" spans="9:9" ht="15.75" customHeight="1">
      <c r="I792" s="27"/>
    </row>
    <row r="793" spans="9:9" ht="15.75" customHeight="1">
      <c r="I793" s="27"/>
    </row>
    <row r="794" spans="9:9" ht="15.75" customHeight="1">
      <c r="I794" s="27"/>
    </row>
    <row r="795" spans="9:9" ht="15.75" customHeight="1">
      <c r="I795" s="27"/>
    </row>
    <row r="796" spans="9:9" ht="15.75" customHeight="1">
      <c r="I796" s="27"/>
    </row>
    <row r="797" spans="9:9" ht="15.75" customHeight="1">
      <c r="I797" s="27"/>
    </row>
    <row r="798" spans="9:9" ht="15.75" customHeight="1">
      <c r="I798" s="27"/>
    </row>
    <row r="799" spans="9:9" ht="15.75" customHeight="1">
      <c r="I799" s="27"/>
    </row>
    <row r="800" spans="9:9" ht="15.75" customHeight="1">
      <c r="I800" s="27"/>
    </row>
    <row r="801" spans="9:9" ht="15.75" customHeight="1">
      <c r="I801" s="27"/>
    </row>
    <row r="802" spans="9:9" ht="15.75" customHeight="1">
      <c r="I802" s="27"/>
    </row>
    <row r="803" spans="9:9" ht="15.75" customHeight="1">
      <c r="I803" s="27"/>
    </row>
    <row r="804" spans="9:9" ht="15.75" customHeight="1">
      <c r="I804" s="27"/>
    </row>
    <row r="805" spans="9:9" ht="15.75" customHeight="1">
      <c r="I805" s="27"/>
    </row>
    <row r="806" spans="9:9" ht="15.75" customHeight="1">
      <c r="I806" s="27"/>
    </row>
    <row r="807" spans="9:9" ht="15.75" customHeight="1">
      <c r="I807" s="27"/>
    </row>
    <row r="808" spans="9:9" ht="15.75" customHeight="1">
      <c r="I808" s="27"/>
    </row>
    <row r="809" spans="9:9" ht="15.75" customHeight="1">
      <c r="I809" s="27"/>
    </row>
    <row r="810" spans="9:9" ht="15.75" customHeight="1">
      <c r="I810" s="27"/>
    </row>
    <row r="811" spans="9:9" ht="15.75" customHeight="1">
      <c r="I811" s="27"/>
    </row>
    <row r="812" spans="9:9" ht="15.75" customHeight="1">
      <c r="I812" s="27"/>
    </row>
    <row r="813" spans="9:9" ht="15.75" customHeight="1">
      <c r="I813" s="27"/>
    </row>
    <row r="814" spans="9:9" ht="15.75" customHeight="1">
      <c r="I814" s="27"/>
    </row>
    <row r="815" spans="9:9" ht="15.75" customHeight="1">
      <c r="I815" s="27"/>
    </row>
    <row r="816" spans="9:9" ht="15.75" customHeight="1">
      <c r="I816" s="27"/>
    </row>
    <row r="817" spans="9:9" ht="15.75" customHeight="1">
      <c r="I817" s="27"/>
    </row>
    <row r="818" spans="9:9" ht="15.75" customHeight="1">
      <c r="I818" s="27"/>
    </row>
    <row r="819" spans="9:9" ht="15.75" customHeight="1">
      <c r="I819" s="27"/>
    </row>
    <row r="820" spans="9:9" ht="15.75" customHeight="1">
      <c r="I820" s="27"/>
    </row>
    <row r="821" spans="9:9" ht="15.75" customHeight="1">
      <c r="I821" s="27"/>
    </row>
    <row r="822" spans="9:9" ht="15.75" customHeight="1">
      <c r="I822" s="27"/>
    </row>
    <row r="823" spans="9:9" ht="15.75" customHeight="1">
      <c r="I823" s="27"/>
    </row>
    <row r="824" spans="9:9" ht="15.75" customHeight="1">
      <c r="I824" s="27"/>
    </row>
    <row r="825" spans="9:9" ht="15.75" customHeight="1">
      <c r="I825" s="27"/>
    </row>
    <row r="826" spans="9:9" ht="15.75" customHeight="1">
      <c r="I826" s="27"/>
    </row>
    <row r="827" spans="9:9" ht="15.75" customHeight="1">
      <c r="I827" s="27"/>
    </row>
    <row r="828" spans="9:9" ht="15.75" customHeight="1">
      <c r="I828" s="27"/>
    </row>
    <row r="829" spans="9:9" ht="15.75" customHeight="1">
      <c r="I829" s="27"/>
    </row>
    <row r="830" spans="9:9" ht="15.75" customHeight="1">
      <c r="I830" s="27"/>
    </row>
    <row r="831" spans="9:9" ht="15.75" customHeight="1">
      <c r="I831" s="27"/>
    </row>
    <row r="832" spans="9:9" ht="15.75" customHeight="1">
      <c r="I832" s="27"/>
    </row>
    <row r="833" spans="9:9" ht="15.75" customHeight="1">
      <c r="I833" s="27"/>
    </row>
    <row r="834" spans="9:9" ht="15.75" customHeight="1">
      <c r="I834" s="27"/>
    </row>
    <row r="835" spans="9:9" ht="15.75" customHeight="1">
      <c r="I835" s="27"/>
    </row>
    <row r="836" spans="9:9" ht="15.75" customHeight="1">
      <c r="I836" s="27"/>
    </row>
    <row r="837" spans="9:9" ht="15.75" customHeight="1">
      <c r="I837" s="27"/>
    </row>
    <row r="838" spans="9:9" ht="15.75" customHeight="1">
      <c r="I838" s="27"/>
    </row>
    <row r="839" spans="9:9" ht="15.75" customHeight="1">
      <c r="I839" s="27"/>
    </row>
    <row r="840" spans="9:9" ht="15.75" customHeight="1">
      <c r="I840" s="27"/>
    </row>
    <row r="841" spans="9:9" ht="15.75" customHeight="1">
      <c r="I841" s="27"/>
    </row>
    <row r="842" spans="9:9" ht="15.75" customHeight="1">
      <c r="I842" s="27"/>
    </row>
    <row r="843" spans="9:9" ht="15.75" customHeight="1">
      <c r="I843" s="27"/>
    </row>
    <row r="844" spans="9:9" ht="15.75" customHeight="1">
      <c r="I844" s="27"/>
    </row>
    <row r="845" spans="9:9" ht="15.75" customHeight="1">
      <c r="I845" s="27"/>
    </row>
    <row r="846" spans="9:9" ht="15.75" customHeight="1">
      <c r="I846" s="27"/>
    </row>
    <row r="847" spans="9:9" ht="15.75" customHeight="1">
      <c r="I847" s="27"/>
    </row>
    <row r="848" spans="9:9" ht="15.75" customHeight="1">
      <c r="I848" s="27"/>
    </row>
    <row r="849" spans="9:9" ht="15.75" customHeight="1">
      <c r="I849" s="27"/>
    </row>
    <row r="850" spans="9:9" ht="15.75" customHeight="1">
      <c r="I850" s="27"/>
    </row>
    <row r="851" spans="9:9" ht="15.75" customHeight="1">
      <c r="I851" s="27"/>
    </row>
    <row r="852" spans="9:9" ht="15.75" customHeight="1">
      <c r="I852" s="27"/>
    </row>
    <row r="853" spans="9:9" ht="15.75" customHeight="1">
      <c r="I853" s="27"/>
    </row>
    <row r="854" spans="9:9" ht="15.75" customHeight="1">
      <c r="I854" s="27"/>
    </row>
    <row r="855" spans="9:9" ht="15.75" customHeight="1">
      <c r="I855" s="27"/>
    </row>
    <row r="856" spans="9:9" ht="15.75" customHeight="1">
      <c r="I856" s="27"/>
    </row>
    <row r="857" spans="9:9" ht="15.75" customHeight="1">
      <c r="I857" s="27"/>
    </row>
    <row r="858" spans="9:9" ht="15.75" customHeight="1">
      <c r="I858" s="27"/>
    </row>
    <row r="859" spans="9:9" ht="15.75" customHeight="1">
      <c r="I859" s="27"/>
    </row>
    <row r="860" spans="9:9" ht="15.75" customHeight="1">
      <c r="I860" s="27"/>
    </row>
    <row r="861" spans="9:9" ht="15.75" customHeight="1">
      <c r="I861" s="27"/>
    </row>
    <row r="862" spans="9:9" ht="15.75" customHeight="1">
      <c r="I862" s="27"/>
    </row>
    <row r="863" spans="9:9" ht="15.75" customHeight="1">
      <c r="I863" s="27"/>
    </row>
    <row r="864" spans="9:9" ht="15.75" customHeight="1">
      <c r="I864" s="27"/>
    </row>
    <row r="865" spans="9:9" ht="15.75" customHeight="1">
      <c r="I865" s="27"/>
    </row>
    <row r="866" spans="9:9" ht="15.75" customHeight="1">
      <c r="I866" s="27"/>
    </row>
    <row r="867" spans="9:9" ht="15.75" customHeight="1">
      <c r="I867" s="27"/>
    </row>
    <row r="868" spans="9:9" ht="15.75" customHeight="1">
      <c r="I868" s="27"/>
    </row>
    <row r="869" spans="9:9" ht="15.75" customHeight="1">
      <c r="I869" s="27"/>
    </row>
    <row r="870" spans="9:9" ht="15.75" customHeight="1">
      <c r="I870" s="27"/>
    </row>
    <row r="871" spans="9:9" ht="15.75" customHeight="1">
      <c r="I871" s="27"/>
    </row>
    <row r="872" spans="9:9" ht="15.75" customHeight="1">
      <c r="I872" s="27"/>
    </row>
    <row r="873" spans="9:9" ht="15.75" customHeight="1">
      <c r="I873" s="27"/>
    </row>
    <row r="874" spans="9:9" ht="15.75" customHeight="1">
      <c r="I874" s="27"/>
    </row>
    <row r="875" spans="9:9" ht="15.75" customHeight="1">
      <c r="I875" s="27"/>
    </row>
    <row r="876" spans="9:9" ht="15.75" customHeight="1">
      <c r="I876" s="27"/>
    </row>
    <row r="877" spans="9:9" ht="15.75" customHeight="1">
      <c r="I877" s="27"/>
    </row>
    <row r="878" spans="9:9" ht="15.75" customHeight="1">
      <c r="I878" s="27"/>
    </row>
    <row r="879" spans="9:9" ht="15.75" customHeight="1">
      <c r="I879" s="27"/>
    </row>
    <row r="880" spans="9:9" ht="15.75" customHeight="1">
      <c r="I880" s="27"/>
    </row>
    <row r="881" spans="9:9" ht="15.75" customHeight="1">
      <c r="I881" s="27"/>
    </row>
    <row r="882" spans="9:9" ht="15.75" customHeight="1">
      <c r="I882" s="27"/>
    </row>
    <row r="883" spans="9:9" ht="15.75" customHeight="1">
      <c r="I883" s="27"/>
    </row>
    <row r="884" spans="9:9" ht="15.75" customHeight="1">
      <c r="I884" s="27"/>
    </row>
    <row r="885" spans="9:9" ht="15.75" customHeight="1">
      <c r="I885" s="27"/>
    </row>
    <row r="886" spans="9:9" ht="15.75" customHeight="1">
      <c r="I886" s="27"/>
    </row>
    <row r="887" spans="9:9" ht="15.75" customHeight="1">
      <c r="I887" s="27"/>
    </row>
    <row r="888" spans="9:9" ht="15.75" customHeight="1">
      <c r="I888" s="27"/>
    </row>
    <row r="889" spans="9:9" ht="15.75" customHeight="1">
      <c r="I889" s="27"/>
    </row>
    <row r="890" spans="9:9" ht="15.75" customHeight="1">
      <c r="I890" s="27"/>
    </row>
    <row r="891" spans="9:9" ht="15.75" customHeight="1">
      <c r="I891" s="27"/>
    </row>
    <row r="892" spans="9:9" ht="15.75" customHeight="1">
      <c r="I892" s="27"/>
    </row>
    <row r="893" spans="9:9" ht="15.75" customHeight="1">
      <c r="I893" s="27"/>
    </row>
    <row r="894" spans="9:9" ht="15.75" customHeight="1">
      <c r="I894" s="27"/>
    </row>
    <row r="895" spans="9:9" ht="15.75" customHeight="1">
      <c r="I895" s="27"/>
    </row>
    <row r="896" spans="9:9" ht="15.75" customHeight="1">
      <c r="I896" s="27"/>
    </row>
    <row r="897" spans="9:9" ht="15.75" customHeight="1">
      <c r="I897" s="27"/>
    </row>
    <row r="898" spans="9:9" ht="15.75" customHeight="1">
      <c r="I898" s="27"/>
    </row>
    <row r="899" spans="9:9" ht="15.75" customHeight="1">
      <c r="I899" s="27"/>
    </row>
    <row r="900" spans="9:9" ht="15.75" customHeight="1">
      <c r="I900" s="27"/>
    </row>
    <row r="901" spans="9:9" ht="15.75" customHeight="1">
      <c r="I901" s="27"/>
    </row>
    <row r="902" spans="9:9" ht="15.75" customHeight="1">
      <c r="I902" s="27"/>
    </row>
    <row r="903" spans="9:9" ht="15.75" customHeight="1">
      <c r="I903" s="27"/>
    </row>
    <row r="904" spans="9:9" ht="15.75" customHeight="1">
      <c r="I904" s="27"/>
    </row>
    <row r="905" spans="9:9" ht="15.75" customHeight="1">
      <c r="I905" s="27"/>
    </row>
    <row r="906" spans="9:9" ht="15.75" customHeight="1">
      <c r="I906" s="27"/>
    </row>
    <row r="907" spans="9:9" ht="15.75" customHeight="1">
      <c r="I907" s="27"/>
    </row>
    <row r="908" spans="9:9" ht="15.75" customHeight="1">
      <c r="I908" s="27"/>
    </row>
    <row r="909" spans="9:9" ht="15.75" customHeight="1">
      <c r="I909" s="27"/>
    </row>
    <row r="910" spans="9:9" ht="15.75" customHeight="1">
      <c r="I910" s="27"/>
    </row>
    <row r="911" spans="9:9" ht="15.75" customHeight="1">
      <c r="I911" s="27"/>
    </row>
    <row r="912" spans="9:9" ht="15.75" customHeight="1">
      <c r="I912" s="27"/>
    </row>
    <row r="913" spans="9:9" ht="15.75" customHeight="1">
      <c r="I913" s="27"/>
    </row>
    <row r="914" spans="9:9" ht="15.75" customHeight="1">
      <c r="I914" s="27"/>
    </row>
    <row r="915" spans="9:9" ht="15.75" customHeight="1">
      <c r="I915" s="27"/>
    </row>
    <row r="916" spans="9:9" ht="15.75" customHeight="1">
      <c r="I916" s="27"/>
    </row>
    <row r="917" spans="9:9" ht="15.75" customHeight="1">
      <c r="I917" s="27"/>
    </row>
    <row r="918" spans="9:9" ht="15.75" customHeight="1">
      <c r="I918" s="27"/>
    </row>
    <row r="919" spans="9:9" ht="15.75" customHeight="1">
      <c r="I919" s="27"/>
    </row>
    <row r="920" spans="9:9" ht="15.75" customHeight="1">
      <c r="I920" s="27"/>
    </row>
    <row r="921" spans="9:9" ht="15.75" customHeight="1">
      <c r="I921" s="27"/>
    </row>
    <row r="922" spans="9:9" ht="15.75" customHeight="1">
      <c r="I922" s="27"/>
    </row>
    <row r="923" spans="9:9" ht="15.75" customHeight="1">
      <c r="I923" s="27"/>
    </row>
    <row r="924" spans="9:9" ht="15.75" customHeight="1">
      <c r="I924" s="27"/>
    </row>
    <row r="925" spans="9:9" ht="15.75" customHeight="1">
      <c r="I925" s="27"/>
    </row>
    <row r="926" spans="9:9" ht="15.75" customHeight="1">
      <c r="I926" s="27"/>
    </row>
    <row r="927" spans="9:9" ht="15.75" customHeight="1">
      <c r="I927" s="27"/>
    </row>
    <row r="928" spans="9:9" ht="15.75" customHeight="1">
      <c r="I928" s="27"/>
    </row>
    <row r="929" spans="9:9" ht="15.75" customHeight="1">
      <c r="I929" s="27"/>
    </row>
    <row r="930" spans="9:9" ht="15.75" customHeight="1">
      <c r="I930" s="27"/>
    </row>
    <row r="931" spans="9:9" ht="15.75" customHeight="1">
      <c r="I931" s="27"/>
    </row>
    <row r="932" spans="9:9" ht="15.75" customHeight="1">
      <c r="I932" s="27"/>
    </row>
    <row r="933" spans="9:9" ht="15.75" customHeight="1">
      <c r="I933" s="27"/>
    </row>
    <row r="934" spans="9:9" ht="15.75" customHeight="1">
      <c r="I934" s="27"/>
    </row>
    <row r="935" spans="9:9" ht="15.75" customHeight="1">
      <c r="I935" s="27"/>
    </row>
    <row r="936" spans="9:9" ht="15.75" customHeight="1">
      <c r="I936" s="27"/>
    </row>
    <row r="937" spans="9:9" ht="15.75" customHeight="1">
      <c r="I937" s="27"/>
    </row>
    <row r="938" spans="9:9" ht="15.75" customHeight="1">
      <c r="I938" s="27"/>
    </row>
    <row r="939" spans="9:9" ht="15.75" customHeight="1">
      <c r="I939" s="27"/>
    </row>
    <row r="940" spans="9:9" ht="15.75" customHeight="1">
      <c r="I940" s="27"/>
    </row>
    <row r="941" spans="9:9" ht="15.75" customHeight="1">
      <c r="I941" s="27"/>
    </row>
    <row r="942" spans="9:9" ht="15.75" customHeight="1">
      <c r="I942" s="27"/>
    </row>
    <row r="943" spans="9:9" ht="15.75" customHeight="1">
      <c r="I943" s="27"/>
    </row>
    <row r="944" spans="9:9" ht="15.75" customHeight="1">
      <c r="I944" s="27"/>
    </row>
    <row r="945" spans="9:9" ht="15.75" customHeight="1">
      <c r="I945" s="27"/>
    </row>
    <row r="946" spans="9:9" ht="15.75" customHeight="1">
      <c r="I946" s="27"/>
    </row>
    <row r="947" spans="9:9" ht="15.75" customHeight="1">
      <c r="I947" s="27"/>
    </row>
    <row r="948" spans="9:9" ht="15.75" customHeight="1">
      <c r="I948" s="27"/>
    </row>
    <row r="949" spans="9:9" ht="15.75" customHeight="1">
      <c r="I949" s="27"/>
    </row>
    <row r="950" spans="9:9" ht="15.75" customHeight="1">
      <c r="I950" s="27"/>
    </row>
    <row r="951" spans="9:9" ht="15.75" customHeight="1">
      <c r="I951" s="27"/>
    </row>
    <row r="952" spans="9:9" ht="15.75" customHeight="1">
      <c r="I952" s="27"/>
    </row>
    <row r="953" spans="9:9" ht="15.75" customHeight="1">
      <c r="I953" s="27"/>
    </row>
    <row r="954" spans="9:9" ht="15.75" customHeight="1">
      <c r="I954" s="27"/>
    </row>
    <row r="955" spans="9:9" ht="15.75" customHeight="1">
      <c r="I955" s="27"/>
    </row>
    <row r="956" spans="9:9" ht="15.75" customHeight="1">
      <c r="I956" s="27"/>
    </row>
    <row r="957" spans="9:9" ht="15.75" customHeight="1">
      <c r="I957" s="27"/>
    </row>
    <row r="958" spans="9:9" ht="15.75" customHeight="1">
      <c r="I958" s="27"/>
    </row>
    <row r="959" spans="9:9" ht="15.75" customHeight="1">
      <c r="I959" s="27"/>
    </row>
    <row r="960" spans="9:9" ht="15.75" customHeight="1">
      <c r="I960" s="27"/>
    </row>
    <row r="961" spans="9:9" ht="15.75" customHeight="1">
      <c r="I961" s="27"/>
    </row>
    <row r="962" spans="9:9" ht="15.75" customHeight="1">
      <c r="I962" s="27"/>
    </row>
    <row r="963" spans="9:9" ht="15.75" customHeight="1">
      <c r="I963" s="27"/>
    </row>
    <row r="964" spans="9:9" ht="15.75" customHeight="1">
      <c r="I964" s="27"/>
    </row>
    <row r="965" spans="9:9" ht="15.75" customHeight="1">
      <c r="I965" s="27"/>
    </row>
    <row r="966" spans="9:9" ht="15.75" customHeight="1">
      <c r="I966" s="27"/>
    </row>
    <row r="967" spans="9:9" ht="15.75" customHeight="1">
      <c r="I967" s="27"/>
    </row>
    <row r="968" spans="9:9" ht="15.75" customHeight="1">
      <c r="I968" s="27"/>
    </row>
    <row r="969" spans="9:9" ht="15.75" customHeight="1">
      <c r="I969" s="27"/>
    </row>
    <row r="970" spans="9:9" ht="15.75" customHeight="1">
      <c r="I970" s="27"/>
    </row>
    <row r="971" spans="9:9" ht="15.75" customHeight="1">
      <c r="I971" s="27"/>
    </row>
    <row r="972" spans="9:9" ht="15.75" customHeight="1">
      <c r="I972" s="27"/>
    </row>
    <row r="973" spans="9:9" ht="15.75" customHeight="1">
      <c r="I973" s="27"/>
    </row>
    <row r="974" spans="9:9" ht="15.75" customHeight="1">
      <c r="I974" s="27"/>
    </row>
    <row r="975" spans="9:9" ht="15.75" customHeight="1">
      <c r="I975" s="27"/>
    </row>
    <row r="976" spans="9:9" ht="15.75" customHeight="1">
      <c r="I976" s="27"/>
    </row>
    <row r="977" spans="9:9" ht="15.75" customHeight="1">
      <c r="I977" s="27"/>
    </row>
    <row r="978" spans="9:9" ht="15.75" customHeight="1">
      <c r="I978" s="27"/>
    </row>
    <row r="979" spans="9:9" ht="15.75" customHeight="1">
      <c r="I979" s="27"/>
    </row>
    <row r="980" spans="9:9" ht="15.75" customHeight="1">
      <c r="I980" s="27"/>
    </row>
    <row r="981" spans="9:9" ht="15.75" customHeight="1">
      <c r="I981" s="27"/>
    </row>
    <row r="982" spans="9:9" ht="15.75" customHeight="1">
      <c r="I982" s="27"/>
    </row>
    <row r="983" spans="9:9" ht="15.75" customHeight="1">
      <c r="I983" s="27"/>
    </row>
    <row r="984" spans="9:9" ht="15.75" customHeight="1">
      <c r="I984" s="27"/>
    </row>
    <row r="985" spans="9:9" ht="15.75" customHeight="1">
      <c r="I985" s="27"/>
    </row>
    <row r="986" spans="9:9" ht="15.75" customHeight="1">
      <c r="I986" s="27"/>
    </row>
    <row r="987" spans="9:9" ht="15.75" customHeight="1">
      <c r="I987" s="27"/>
    </row>
    <row r="988" spans="9:9" ht="15.75" customHeight="1">
      <c r="I988" s="27"/>
    </row>
    <row r="989" spans="9:9" ht="15.75" customHeight="1">
      <c r="I989" s="27"/>
    </row>
    <row r="990" spans="9:9" ht="15.75" customHeight="1">
      <c r="I990" s="27"/>
    </row>
    <row r="991" spans="9:9" ht="15.75" customHeight="1">
      <c r="I991" s="27"/>
    </row>
    <row r="992" spans="9:9" ht="15.75" customHeight="1">
      <c r="I992" s="27"/>
    </row>
    <row r="993" spans="9:9" ht="15.75" customHeight="1">
      <c r="I993" s="27"/>
    </row>
    <row r="994" spans="9:9" ht="15.75" customHeight="1">
      <c r="I994" s="27"/>
    </row>
    <row r="995" spans="9:9" ht="15.75" customHeight="1">
      <c r="I995" s="27"/>
    </row>
    <row r="996" spans="9:9" ht="15.75" customHeight="1">
      <c r="I996" s="27"/>
    </row>
    <row r="997" spans="9:9" ht="15.75" customHeight="1">
      <c r="I997" s="27"/>
    </row>
    <row r="998" spans="9:9" ht="15.75" customHeight="1">
      <c r="I998" s="27"/>
    </row>
    <row r="999" spans="9:9" ht="15.75" customHeight="1">
      <c r="I999" s="27"/>
    </row>
    <row r="1000" spans="9:9" ht="15.75" customHeight="1">
      <c r="I1000" s="27"/>
    </row>
  </sheetData>
  <mergeCells count="17">
    <mergeCell ref="A48:I48"/>
    <mergeCell ref="B50:I50"/>
    <mergeCell ref="A108:G108"/>
    <mergeCell ref="A109:G109"/>
    <mergeCell ref="A110:G110"/>
    <mergeCell ref="B71:I71"/>
    <mergeCell ref="B80:I80"/>
    <mergeCell ref="B85:I85"/>
    <mergeCell ref="B99:G99"/>
    <mergeCell ref="A105:G105"/>
    <mergeCell ref="A106:G106"/>
    <mergeCell ref="A107:G107"/>
    <mergeCell ref="A1:I1"/>
    <mergeCell ref="A2:I2"/>
    <mergeCell ref="A3:I3"/>
    <mergeCell ref="A4:I4"/>
    <mergeCell ref="B26:I26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0D9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40" customWidth="1"/>
    <col min="2" max="2" width="19.85546875" customWidth="1"/>
    <col min="3" max="3" width="33.28515625" customWidth="1"/>
    <col min="4" max="4" width="26.28515625" customWidth="1"/>
    <col min="5" max="5" width="27.140625" customWidth="1"/>
    <col min="6" max="6" width="26.85546875" customWidth="1"/>
    <col min="7" max="8" width="27.42578125" customWidth="1"/>
    <col min="9" max="9" width="24.28515625" customWidth="1"/>
    <col min="10" max="26" width="8.7109375" customWidth="1"/>
  </cols>
  <sheetData>
    <row r="1" spans="1:14" ht="48" customHeight="1">
      <c r="A1" s="279" t="str">
        <f>PE!A1</f>
        <v>CONSOLIDAÇÃO DE PER CAPITAS DE  GÊNEROS NÃO  E PERECÍVEIS PERECÍVEIS  - 5ª DISTRIBUIÇÃO/2022</v>
      </c>
      <c r="B1" s="314"/>
      <c r="C1" s="314"/>
      <c r="D1" s="314"/>
      <c r="E1" s="314"/>
      <c r="F1" s="314"/>
      <c r="G1" s="314"/>
      <c r="H1" s="314"/>
      <c r="I1" s="315"/>
    </row>
    <row r="2" spans="1:14" ht="24.75" customHeight="1">
      <c r="A2" s="265" t="str">
        <f>PE!A2</f>
        <v>PERÍODO DE ATENDIMENTO: 19/09 a 04/11/2022</v>
      </c>
      <c r="B2" s="316"/>
      <c r="C2" s="316"/>
      <c r="D2" s="316"/>
      <c r="E2" s="316"/>
      <c r="F2" s="316"/>
      <c r="G2" s="316"/>
      <c r="H2" s="316"/>
      <c r="I2" s="317"/>
      <c r="J2" s="79"/>
      <c r="K2" s="79"/>
      <c r="L2" s="80"/>
      <c r="M2" s="80"/>
      <c r="N2" s="80"/>
    </row>
    <row r="3" spans="1:14" ht="30" customHeight="1">
      <c r="A3" s="264"/>
      <c r="B3" s="316"/>
      <c r="C3" s="316"/>
      <c r="D3" s="316"/>
      <c r="E3" s="316"/>
      <c r="F3" s="316"/>
      <c r="G3" s="316"/>
      <c r="H3" s="316"/>
      <c r="I3" s="317"/>
      <c r="J3" s="81"/>
      <c r="K3" s="81"/>
      <c r="L3" s="80"/>
      <c r="M3" s="80"/>
      <c r="N3" s="80"/>
    </row>
    <row r="4" spans="1:14" ht="31.5" customHeight="1">
      <c r="A4" s="280" t="s">
        <v>170</v>
      </c>
      <c r="B4" s="318"/>
      <c r="C4" s="318"/>
      <c r="D4" s="318"/>
      <c r="E4" s="318"/>
      <c r="F4" s="318"/>
      <c r="G4" s="318"/>
      <c r="H4" s="318"/>
      <c r="I4" s="319"/>
      <c r="J4" s="9"/>
      <c r="K4" s="9"/>
      <c r="L4" s="80"/>
      <c r="M4" s="80"/>
      <c r="N4" s="80"/>
    </row>
    <row r="5" spans="1:14" ht="151.5" customHeight="1">
      <c r="A5" s="82" t="str">
        <f>PE!A5</f>
        <v>Gêneros Não Perecíveis</v>
      </c>
      <c r="B5" s="83" t="s">
        <v>121</v>
      </c>
      <c r="C5" s="83" t="s">
        <v>171</v>
      </c>
      <c r="D5" s="83" t="s">
        <v>172</v>
      </c>
      <c r="E5" s="83" t="s">
        <v>173</v>
      </c>
      <c r="F5" s="83" t="s">
        <v>174</v>
      </c>
      <c r="G5" s="83" t="s">
        <v>175</v>
      </c>
      <c r="H5" s="83" t="s">
        <v>176</v>
      </c>
      <c r="I5" s="84" t="s">
        <v>177</v>
      </c>
      <c r="J5" s="85"/>
      <c r="K5" s="85"/>
      <c r="L5" s="85"/>
      <c r="M5" s="86"/>
      <c r="N5" s="86"/>
    </row>
    <row r="6" spans="1:14" ht="23.25" customHeight="1">
      <c r="A6" s="47" t="str">
        <f>PE!A6</f>
        <v>Açúcar cristal</v>
      </c>
      <c r="B6" s="48" t="str">
        <f>PE!B6</f>
        <v>5,0 Kg</v>
      </c>
      <c r="C6" s="49">
        <v>0.01</v>
      </c>
      <c r="D6" s="49">
        <v>0.01</v>
      </c>
      <c r="E6" s="49">
        <v>0.01</v>
      </c>
      <c r="F6" s="49">
        <v>0.01</v>
      </c>
      <c r="G6" s="49">
        <v>0.01</v>
      </c>
      <c r="H6" s="49">
        <v>0.01</v>
      </c>
      <c r="I6" s="50">
        <v>0.01</v>
      </c>
      <c r="J6" s="85"/>
      <c r="K6" s="85"/>
      <c r="L6" s="85"/>
      <c r="M6" s="86"/>
      <c r="N6" s="86"/>
    </row>
    <row r="7" spans="1:14" ht="19.5" customHeight="1">
      <c r="A7" s="51" t="str">
        <f>PE!A7</f>
        <v>Amido de milho</v>
      </c>
      <c r="B7" s="52" t="str">
        <f>PE!B7</f>
        <v>1,0 Kg</v>
      </c>
      <c r="C7" s="53">
        <v>3.0000000000000001E-3</v>
      </c>
      <c r="D7" s="53">
        <v>3.0000000000000001E-3</v>
      </c>
      <c r="E7" s="53">
        <v>3.0000000000000001E-3</v>
      </c>
      <c r="F7" s="226">
        <v>3.0000000000000001E-3</v>
      </c>
      <c r="G7" s="53">
        <v>3.0000000000000001E-3</v>
      </c>
      <c r="H7" s="53">
        <v>3.0000000000000001E-3</v>
      </c>
      <c r="I7" s="38">
        <v>3.0000000000000001E-3</v>
      </c>
      <c r="J7" s="85"/>
      <c r="K7" s="85"/>
      <c r="L7" s="85"/>
      <c r="M7" s="86"/>
      <c r="N7" s="86"/>
    </row>
    <row r="8" spans="1:14" ht="19.5" customHeight="1">
      <c r="A8" s="51" t="str">
        <f>PE!A8</f>
        <v>Amido de milho para mingau</v>
      </c>
      <c r="B8" s="52" t="str">
        <f>PE!B8</f>
        <v>1,0 Kg</v>
      </c>
      <c r="C8" s="53">
        <v>8.9999999999999993E-3</v>
      </c>
      <c r="D8" s="53">
        <v>8.9999999999999993E-3</v>
      </c>
      <c r="E8" s="53">
        <v>8.9999999999999993E-3</v>
      </c>
      <c r="F8" s="53">
        <v>8.9999999999999993E-3</v>
      </c>
      <c r="G8" s="53">
        <v>8.9999999999999993E-3</v>
      </c>
      <c r="H8" s="53">
        <v>8.9999999999999993E-3</v>
      </c>
      <c r="I8" s="38">
        <v>8.9999999999999993E-3</v>
      </c>
      <c r="J8" s="85"/>
      <c r="K8" s="85"/>
      <c r="L8" s="85"/>
      <c r="M8" s="86"/>
      <c r="N8" s="86"/>
    </row>
    <row r="9" spans="1:14" ht="19.5" customHeight="1">
      <c r="A9" s="51" t="str">
        <f>PE!A9</f>
        <v>Arroz Parboilizado</v>
      </c>
      <c r="B9" s="52" t="str">
        <f>PE!B9</f>
        <v>5,0 Kg</v>
      </c>
      <c r="C9" s="53">
        <v>3.5000000000000003E-2</v>
      </c>
      <c r="D9" s="53">
        <v>4.4999999999999998E-2</v>
      </c>
      <c r="E9" s="53">
        <v>3.5000000000000003E-2</v>
      </c>
      <c r="F9" s="53">
        <v>4.4999999999999998E-2</v>
      </c>
      <c r="G9" s="53">
        <v>4.4999999999999998E-2</v>
      </c>
      <c r="H9" s="53">
        <v>4.4999999999999998E-2</v>
      </c>
      <c r="I9" s="38">
        <v>3.5000000000000003E-2</v>
      </c>
      <c r="J9" s="85"/>
      <c r="K9" s="85"/>
      <c r="L9" s="85"/>
      <c r="M9" s="86"/>
      <c r="N9" s="86"/>
    </row>
    <row r="10" spans="1:14" ht="19.5" customHeight="1">
      <c r="A10" s="51" t="str">
        <f>PE!A10</f>
        <v>Arroz doce</v>
      </c>
      <c r="B10" s="52" t="str">
        <f>PE!B10</f>
        <v>5,0 Kg</v>
      </c>
      <c r="C10" s="53">
        <v>1.7000000000000001E-2</v>
      </c>
      <c r="D10" s="53">
        <v>2.1999999999999999E-2</v>
      </c>
      <c r="E10" s="53">
        <v>1.7000000000000001E-2</v>
      </c>
      <c r="F10" s="53">
        <v>2.1999999999999999E-2</v>
      </c>
      <c r="G10" s="53">
        <v>2.1999999999999999E-2</v>
      </c>
      <c r="H10" s="53">
        <v>2.1999999999999999E-2</v>
      </c>
      <c r="I10" s="38">
        <v>1.7000000000000001E-2</v>
      </c>
      <c r="J10" s="85"/>
      <c r="K10" s="85"/>
      <c r="L10" s="85"/>
      <c r="M10" s="86"/>
      <c r="N10" s="86"/>
    </row>
    <row r="11" spans="1:14" ht="17.25" customHeight="1">
      <c r="A11" s="51" t="str">
        <f>PE!A11</f>
        <v>Arroz Polido</v>
      </c>
      <c r="B11" s="52" t="str">
        <f>PE!B11</f>
        <v>5,0 Kg</v>
      </c>
      <c r="C11" s="53">
        <v>3.5000000000000003E-2</v>
      </c>
      <c r="D11" s="53">
        <v>4.4999999999999998E-2</v>
      </c>
      <c r="E11" s="53">
        <v>3.5000000000000003E-2</v>
      </c>
      <c r="F11" s="53">
        <v>4.4999999999999998E-2</v>
      </c>
      <c r="G11" s="53">
        <v>4.4999999999999998E-2</v>
      </c>
      <c r="H11" s="53">
        <v>4.4999999999999998E-2</v>
      </c>
      <c r="I11" s="38">
        <v>3.5000000000000003E-2</v>
      </c>
      <c r="J11" s="85"/>
      <c r="K11" s="85"/>
      <c r="L11" s="85"/>
      <c r="M11" s="86"/>
      <c r="N11" s="86"/>
    </row>
    <row r="12" spans="1:14" ht="19.5" customHeight="1">
      <c r="A12" s="51" t="str">
        <f>PE!A12</f>
        <v>Biscoito Amanteigado</v>
      </c>
      <c r="B12" s="52" t="str">
        <f>PE!B12</f>
        <v>1,0 Kg</v>
      </c>
      <c r="C12" s="53">
        <v>3.5000000000000003E-2</v>
      </c>
      <c r="D12" s="53">
        <v>3.5000000000000003E-2</v>
      </c>
      <c r="E12" s="53">
        <v>3.5000000000000003E-2</v>
      </c>
      <c r="F12" s="53">
        <v>3.5000000000000003E-2</v>
      </c>
      <c r="G12" s="53">
        <v>3.5000000000000003E-2</v>
      </c>
      <c r="H12" s="53">
        <v>3.5000000000000003E-2</v>
      </c>
      <c r="I12" s="38">
        <v>3.5000000000000003E-2</v>
      </c>
      <c r="J12" s="85"/>
      <c r="K12" s="85"/>
      <c r="L12" s="85"/>
      <c r="M12" s="86"/>
      <c r="N12" s="86"/>
    </row>
    <row r="13" spans="1:14" ht="34.5" customHeight="1">
      <c r="A13" s="51" t="str">
        <f>PE!A13</f>
        <v>Biscoito Cream cracker</v>
      </c>
      <c r="B13" s="52" t="str">
        <f>PE!B13</f>
        <v>0,400 kg</v>
      </c>
      <c r="C13" s="53">
        <v>3.5000000000000003E-2</v>
      </c>
      <c r="D13" s="53">
        <v>3.5000000000000003E-2</v>
      </c>
      <c r="E13" s="53">
        <v>3.5000000000000003E-2</v>
      </c>
      <c r="F13" s="53">
        <v>3.5000000000000003E-2</v>
      </c>
      <c r="G13" s="53">
        <v>3.5000000000000003E-2</v>
      </c>
      <c r="H13" s="53">
        <v>3.5000000000000003E-2</v>
      </c>
      <c r="I13" s="38">
        <v>3.5000000000000003E-2</v>
      </c>
      <c r="J13" s="85"/>
      <c r="K13" s="85"/>
      <c r="L13" s="85"/>
      <c r="M13" s="86"/>
      <c r="N13" s="86"/>
    </row>
    <row r="14" spans="1:14" ht="24.75" customHeight="1">
      <c r="A14" s="51" t="str">
        <f>PE!A14</f>
        <v>Biscoito Maisena</v>
      </c>
      <c r="B14" s="52" t="str">
        <f>PE!B14</f>
        <v>0,400 kg</v>
      </c>
      <c r="C14" s="53">
        <v>3.5000000000000003E-2</v>
      </c>
      <c r="D14" s="53">
        <v>3.5000000000000003E-2</v>
      </c>
      <c r="E14" s="53">
        <v>3.5000000000000003E-2</v>
      </c>
      <c r="F14" s="53">
        <v>3.5000000000000003E-2</v>
      </c>
      <c r="G14" s="53">
        <v>3.5000000000000003E-2</v>
      </c>
      <c r="H14" s="53">
        <v>3.5000000000000003E-2</v>
      </c>
      <c r="I14" s="38">
        <v>3.5000000000000003E-2</v>
      </c>
      <c r="J14" s="85"/>
      <c r="K14" s="85"/>
      <c r="L14" s="85"/>
      <c r="M14" s="86"/>
      <c r="N14" s="86"/>
    </row>
    <row r="15" spans="1:14" ht="21" customHeight="1">
      <c r="A15" s="51" t="str">
        <f>PE!A15</f>
        <v>Biscoito Rosquinha de coco</v>
      </c>
      <c r="B15" s="52" t="str">
        <f>PE!B15</f>
        <v>0,400 Kg</v>
      </c>
      <c r="C15" s="53">
        <v>3.5000000000000003E-2</v>
      </c>
      <c r="D15" s="53">
        <v>3.5000000000000003E-2</v>
      </c>
      <c r="E15" s="53">
        <v>3.5000000000000003E-2</v>
      </c>
      <c r="F15" s="53">
        <v>3.5000000000000003E-2</v>
      </c>
      <c r="G15" s="53">
        <v>3.5000000000000003E-2</v>
      </c>
      <c r="H15" s="53">
        <v>3.5000000000000003E-2</v>
      </c>
      <c r="I15" s="38">
        <v>3.5000000000000003E-2</v>
      </c>
      <c r="J15" s="85"/>
      <c r="K15" s="85"/>
      <c r="L15" s="85"/>
      <c r="M15" s="86"/>
      <c r="N15" s="86"/>
    </row>
    <row r="16" spans="1:14" ht="29.25" customHeight="1">
      <c r="A16" s="51" t="str">
        <f>PE!A16</f>
        <v>Extrato de Tomate</v>
      </c>
      <c r="B16" s="52" t="str">
        <f>PE!B16</f>
        <v>1,7 Kg</v>
      </c>
      <c r="C16" s="53">
        <v>5.0000000000000001E-3</v>
      </c>
      <c r="D16" s="53">
        <v>5.0000000000000001E-3</v>
      </c>
      <c r="E16" s="53">
        <v>5.0000000000000001E-3</v>
      </c>
      <c r="F16" s="53">
        <v>5.0000000000000001E-3</v>
      </c>
      <c r="G16" s="53">
        <v>5.0000000000000001E-3</v>
      </c>
      <c r="H16" s="53">
        <v>5.0000000000000001E-3</v>
      </c>
      <c r="I16" s="38">
        <v>5.0000000000000001E-3</v>
      </c>
      <c r="J16" s="85"/>
      <c r="K16" s="85"/>
      <c r="L16" s="85"/>
      <c r="M16" s="86"/>
      <c r="N16" s="86"/>
    </row>
    <row r="17" spans="1:14" ht="19.5" customHeight="1">
      <c r="A17" s="51" t="str">
        <f>PE!A17</f>
        <v>Farinha de mandioca</v>
      </c>
      <c r="B17" s="52" t="str">
        <f>PE!B17</f>
        <v>1,0 Kg</v>
      </c>
      <c r="C17" s="53">
        <v>0.01</v>
      </c>
      <c r="D17" s="53">
        <v>0.01</v>
      </c>
      <c r="E17" s="53">
        <v>0.01</v>
      </c>
      <c r="F17" s="226">
        <v>0.01</v>
      </c>
      <c r="G17" s="53">
        <v>0.01</v>
      </c>
      <c r="H17" s="53">
        <v>0.01</v>
      </c>
      <c r="I17" s="38">
        <v>0.01</v>
      </c>
      <c r="J17" s="85"/>
      <c r="K17" s="85"/>
      <c r="L17" s="85"/>
      <c r="M17" s="86"/>
      <c r="N17" s="86"/>
    </row>
    <row r="18" spans="1:14" ht="34.5" customHeight="1">
      <c r="A18" s="51" t="str">
        <f>PE!A18</f>
        <v>Feijão Carioca cru</v>
      </c>
      <c r="B18" s="52" t="str">
        <f>PE!B18</f>
        <v>1,0 Kg</v>
      </c>
      <c r="C18" s="53">
        <v>2.5999999999999999E-2</v>
      </c>
      <c r="D18" s="53">
        <v>2.5999999999999999E-2</v>
      </c>
      <c r="E18" s="53">
        <v>2.5999999999999999E-2</v>
      </c>
      <c r="F18" s="226">
        <v>2.5999999999999999E-2</v>
      </c>
      <c r="G18" s="53">
        <v>2.5999999999999999E-2</v>
      </c>
      <c r="H18" s="53">
        <v>2.5999999999999999E-2</v>
      </c>
      <c r="I18" s="38">
        <v>2.5999999999999999E-2</v>
      </c>
      <c r="J18" s="85"/>
      <c r="K18" s="85"/>
      <c r="L18" s="85"/>
      <c r="M18" s="86"/>
      <c r="N18" s="86"/>
    </row>
    <row r="19" spans="1:14" ht="34.5" customHeight="1">
      <c r="A19" s="51" t="str">
        <f>PE!A19</f>
        <v>Feijão Preto cru</v>
      </c>
      <c r="B19" s="52" t="str">
        <f>PE!B19</f>
        <v>1,0 Kg</v>
      </c>
      <c r="C19" s="53">
        <v>2.5999999999999999E-2</v>
      </c>
      <c r="D19" s="53">
        <v>2.5999999999999999E-2</v>
      </c>
      <c r="E19" s="53">
        <v>2.5999999999999999E-2</v>
      </c>
      <c r="F19" s="53">
        <v>2.5999999999999999E-2</v>
      </c>
      <c r="G19" s="53">
        <v>2.5999999999999999E-2</v>
      </c>
      <c r="H19" s="53">
        <v>2.5999999999999999E-2</v>
      </c>
      <c r="I19" s="38">
        <v>2.5999999999999999E-2</v>
      </c>
      <c r="J19" s="85"/>
      <c r="K19" s="85"/>
      <c r="L19" s="85"/>
      <c r="M19" s="86"/>
      <c r="N19" s="86"/>
    </row>
    <row r="20" spans="1:14" ht="24" customHeight="1">
      <c r="A20" s="51" t="str">
        <f>PE!A20</f>
        <v>Farinha de milho flocada</v>
      </c>
      <c r="B20" s="52" t="str">
        <f>PE!B20</f>
        <v>1,0 Kg</v>
      </c>
      <c r="C20" s="53">
        <v>0.05</v>
      </c>
      <c r="D20" s="53">
        <v>0.05</v>
      </c>
      <c r="E20" s="53">
        <v>0.05</v>
      </c>
      <c r="F20" s="53">
        <v>0.05</v>
      </c>
      <c r="G20" s="53">
        <v>0.05</v>
      </c>
      <c r="H20" s="53">
        <v>0.05</v>
      </c>
      <c r="I20" s="38">
        <v>0.05</v>
      </c>
      <c r="J20" s="85"/>
      <c r="K20" s="85"/>
      <c r="L20" s="85"/>
      <c r="M20" s="86"/>
      <c r="N20" s="86"/>
    </row>
    <row r="21" spans="1:14" ht="18.75" customHeight="1">
      <c r="A21" s="51" t="str">
        <f>PE!A21</f>
        <v>Leite em pó integral</v>
      </c>
      <c r="B21" s="52" t="str">
        <f>PE!B21</f>
        <v>1,0 Kg</v>
      </c>
      <c r="C21" s="53">
        <v>2.5000000000000001E-2</v>
      </c>
      <c r="D21" s="53">
        <v>2.5000000000000001E-2</v>
      </c>
      <c r="E21" s="53">
        <v>2.5000000000000001E-2</v>
      </c>
      <c r="F21" s="226">
        <v>2.5000000000000001E-2</v>
      </c>
      <c r="G21" s="53">
        <v>2.5000000000000001E-2</v>
      </c>
      <c r="H21" s="53">
        <v>2.5000000000000001E-2</v>
      </c>
      <c r="I21" s="38">
        <v>2.5000000000000001E-2</v>
      </c>
      <c r="J21" s="85"/>
      <c r="K21" s="85"/>
      <c r="L21" s="85"/>
      <c r="M21" s="86"/>
      <c r="N21" s="86"/>
    </row>
    <row r="22" spans="1:14" ht="22.5" customHeight="1">
      <c r="A22" s="51" t="str">
        <f>PE!A22</f>
        <v>Macarrão Parafuso</v>
      </c>
      <c r="B22" s="52" t="str">
        <f>PE!B22</f>
        <v>0,500 Kg</v>
      </c>
      <c r="C22" s="53">
        <v>0.03</v>
      </c>
      <c r="D22" s="53">
        <v>0.04</v>
      </c>
      <c r="E22" s="53">
        <v>0.03</v>
      </c>
      <c r="F22" s="53">
        <v>0.04</v>
      </c>
      <c r="G22" s="53">
        <v>0.04</v>
      </c>
      <c r="H22" s="53">
        <v>0.04</v>
      </c>
      <c r="I22" s="38">
        <v>0.03</v>
      </c>
      <c r="J22" s="85"/>
      <c r="K22" s="85"/>
      <c r="L22" s="85"/>
      <c r="M22" s="86"/>
      <c r="N22" s="86"/>
    </row>
    <row r="23" spans="1:14" ht="20.25" customHeight="1">
      <c r="A23" s="51" t="str">
        <f>PE!A23</f>
        <v>Óleo  de soja</v>
      </c>
      <c r="B23" s="52" t="str">
        <f>PE!B23</f>
        <v>0,9 L</v>
      </c>
      <c r="C23" s="53">
        <v>1E-3</v>
      </c>
      <c r="D23" s="53">
        <v>3.0000000000000001E-3</v>
      </c>
      <c r="E23" s="53">
        <v>1E-3</v>
      </c>
      <c r="F23" s="226">
        <v>3.0000000000000001E-3</v>
      </c>
      <c r="G23" s="226">
        <v>3.0000000000000001E-3</v>
      </c>
      <c r="H23" s="226">
        <v>1E-3</v>
      </c>
      <c r="I23" s="36">
        <v>1E-3</v>
      </c>
      <c r="J23" s="85"/>
      <c r="K23" s="85"/>
      <c r="L23" s="85"/>
      <c r="M23" s="87"/>
      <c r="N23" s="86"/>
    </row>
    <row r="24" spans="1:14" ht="36" customHeight="1">
      <c r="A24" s="51" t="str">
        <f>PE!A24</f>
        <v>Peito de frango cozido desfiado (pouch)</v>
      </c>
      <c r="B24" s="52" t="str">
        <f>PE!B24</f>
        <v>1,37 Kg</v>
      </c>
      <c r="C24" s="53">
        <v>0.04</v>
      </c>
      <c r="D24" s="53">
        <v>0.04</v>
      </c>
      <c r="E24" s="53">
        <v>0.04</v>
      </c>
      <c r="F24" s="226">
        <v>0.04</v>
      </c>
      <c r="G24" s="53">
        <v>0.04</v>
      </c>
      <c r="H24" s="53">
        <v>0.04</v>
      </c>
      <c r="I24" s="38">
        <v>0.04</v>
      </c>
      <c r="J24" s="85"/>
      <c r="K24" s="85"/>
      <c r="L24" s="85"/>
      <c r="M24" s="86"/>
      <c r="N24" s="86"/>
    </row>
    <row r="25" spans="1:14" ht="22.5" customHeight="1">
      <c r="A25" s="55" t="str">
        <f>PE!A25</f>
        <v>Sal</v>
      </c>
      <c r="B25" s="56" t="str">
        <f>PE!B25</f>
        <v>1,0 Kg</v>
      </c>
      <c r="C25" s="57">
        <v>1E-3</v>
      </c>
      <c r="D25" s="57">
        <v>1E-3</v>
      </c>
      <c r="E25" s="57">
        <v>1E-3</v>
      </c>
      <c r="F25" s="57">
        <v>1E-3</v>
      </c>
      <c r="G25" s="57">
        <v>1E-3</v>
      </c>
      <c r="H25" s="57">
        <v>1E-3</v>
      </c>
      <c r="I25" s="88">
        <v>5.0000000000000001E-4</v>
      </c>
      <c r="J25" s="89"/>
      <c r="K25" s="89"/>
      <c r="L25" s="89"/>
      <c r="M25" s="86"/>
      <c r="N25" s="86"/>
    </row>
    <row r="26" spans="1:14" ht="21.75" customHeight="1">
      <c r="A26" s="90" t="str">
        <f>PE!A26</f>
        <v>Gêneros Perecíveis</v>
      </c>
      <c r="B26" s="281" t="s">
        <v>148</v>
      </c>
      <c r="C26" s="318"/>
      <c r="D26" s="318"/>
      <c r="E26" s="318"/>
      <c r="F26" s="318"/>
      <c r="G26" s="318"/>
      <c r="H26" s="318"/>
      <c r="I26" s="319"/>
      <c r="J26" s="85"/>
      <c r="K26" s="85"/>
      <c r="L26" s="85"/>
      <c r="M26" s="87"/>
      <c r="N26" s="86"/>
    </row>
    <row r="27" spans="1:14" ht="21.75" customHeight="1">
      <c r="A27" s="47" t="str">
        <f>PE!A27</f>
        <v xml:space="preserve">Vitamina de Abacate </v>
      </c>
      <c r="B27" s="48" t="str">
        <f>PE!B27</f>
        <v>_</v>
      </c>
      <c r="C27" s="49">
        <f>PE!C27</f>
        <v>0.06</v>
      </c>
      <c r="D27" s="49">
        <f>PE!C27</f>
        <v>0.06</v>
      </c>
      <c r="E27" s="49">
        <f>PE!C27</f>
        <v>0.06</v>
      </c>
      <c r="F27" s="49">
        <f>PE!C27</f>
        <v>0.06</v>
      </c>
      <c r="G27" s="49">
        <f>PE!C27</f>
        <v>0.06</v>
      </c>
      <c r="H27" s="49">
        <f>PE!D27</f>
        <v>0.06</v>
      </c>
      <c r="I27" s="50">
        <f>PE!C27</f>
        <v>0.06</v>
      </c>
      <c r="J27" s="85"/>
      <c r="L27" s="85"/>
      <c r="M27" s="87"/>
      <c r="N27" s="86"/>
    </row>
    <row r="28" spans="1:14" ht="21.75" customHeight="1">
      <c r="A28" s="51" t="str">
        <f>PE!A28</f>
        <v>Abacaxi Pérola</v>
      </c>
      <c r="B28" s="52" t="str">
        <f>PE!B28</f>
        <v>_</v>
      </c>
      <c r="C28" s="49">
        <f>PE!C28</f>
        <v>0.1</v>
      </c>
      <c r="D28" s="49">
        <f>PE!C28</f>
        <v>0.1</v>
      </c>
      <c r="E28" s="49">
        <f>PE!C28</f>
        <v>0.1</v>
      </c>
      <c r="F28" s="49">
        <f>PE!C28</f>
        <v>0.1</v>
      </c>
      <c r="G28" s="49">
        <f>PE!C28</f>
        <v>0.1</v>
      </c>
      <c r="H28" s="49">
        <f>PE!D28</f>
        <v>0.1</v>
      </c>
      <c r="I28" s="50">
        <f>PE!C28</f>
        <v>0.1</v>
      </c>
      <c r="J28" s="85"/>
      <c r="K28" s="85"/>
      <c r="L28" s="85"/>
      <c r="M28" s="87"/>
      <c r="N28" s="86"/>
    </row>
    <row r="29" spans="1:14" ht="21.75" customHeight="1">
      <c r="A29" s="51" t="str">
        <f>PE!A29</f>
        <v xml:space="preserve"> Suco de Abacaxi Pérola</v>
      </c>
      <c r="B29" s="52" t="str">
        <f>PE!B29</f>
        <v>_</v>
      </c>
      <c r="C29" s="49">
        <f>PE!C29</f>
        <v>0.05</v>
      </c>
      <c r="D29" s="49">
        <f>PE!C29</f>
        <v>0.05</v>
      </c>
      <c r="E29" s="49">
        <f>PE!C29</f>
        <v>0.05</v>
      </c>
      <c r="F29" s="49">
        <f>PE!C29</f>
        <v>0.05</v>
      </c>
      <c r="G29" s="49">
        <f>PE!C29</f>
        <v>0.05</v>
      </c>
      <c r="H29" s="49">
        <f>PE!D29</f>
        <v>0.05</v>
      </c>
      <c r="I29" s="50">
        <f>PE!C29</f>
        <v>0.05</v>
      </c>
      <c r="J29" s="85"/>
      <c r="K29" s="85"/>
      <c r="L29" s="85"/>
      <c r="M29" s="87"/>
      <c r="N29" s="86"/>
    </row>
    <row r="30" spans="1:14" ht="21.75" customHeight="1">
      <c r="A30" s="51" t="s">
        <v>73</v>
      </c>
      <c r="B30" s="52" t="str">
        <f>PE!B30</f>
        <v>_</v>
      </c>
      <c r="C30" s="49">
        <f>PE!C30</f>
        <v>0.1</v>
      </c>
      <c r="D30" s="49">
        <f>PE!C30</f>
        <v>0.1</v>
      </c>
      <c r="E30" s="49">
        <f>PE!C30</f>
        <v>0.1</v>
      </c>
      <c r="F30" s="49">
        <f>PE!C30</f>
        <v>0.1</v>
      </c>
      <c r="G30" s="49">
        <f>PE!C30</f>
        <v>0.1</v>
      </c>
      <c r="H30" s="49">
        <f>PE!D30</f>
        <v>0.1</v>
      </c>
      <c r="I30" s="50">
        <f>PE!C30</f>
        <v>0.1</v>
      </c>
      <c r="J30" s="85"/>
      <c r="K30" s="85"/>
      <c r="L30" s="85"/>
      <c r="M30" s="87"/>
      <c r="N30" s="86"/>
    </row>
    <row r="31" spans="1:14" ht="21.75" customHeight="1">
      <c r="A31" s="51" t="s">
        <v>151</v>
      </c>
      <c r="B31" s="52" t="str">
        <f>PE!B31</f>
        <v>_</v>
      </c>
      <c r="C31" s="49">
        <f>PE!C31</f>
        <v>0.05</v>
      </c>
      <c r="D31" s="49">
        <f>PE!C31</f>
        <v>0.05</v>
      </c>
      <c r="E31" s="49">
        <f>PE!C31</f>
        <v>0.05</v>
      </c>
      <c r="F31" s="49">
        <f>PE!C31</f>
        <v>0.05</v>
      </c>
      <c r="G31" s="49">
        <f>PE!C31</f>
        <v>0.05</v>
      </c>
      <c r="H31" s="49">
        <f>PE!D31</f>
        <v>0.05</v>
      </c>
      <c r="I31" s="50">
        <f>PE!C31</f>
        <v>0.05</v>
      </c>
      <c r="J31" s="85"/>
      <c r="K31" s="85"/>
      <c r="L31" s="85"/>
      <c r="M31" s="87"/>
      <c r="N31" s="86"/>
    </row>
    <row r="32" spans="1:14" ht="21.75" customHeight="1">
      <c r="A32" s="51" t="str">
        <f>PE!A32</f>
        <v>Banana Prata</v>
      </c>
      <c r="B32" s="52" t="str">
        <f>PE!B32</f>
        <v>_</v>
      </c>
      <c r="C32" s="49">
        <f>PE!C32</f>
        <v>0.06</v>
      </c>
      <c r="D32" s="49">
        <f>PE!C32</f>
        <v>0.06</v>
      </c>
      <c r="E32" s="49">
        <f>PE!C32</f>
        <v>0.06</v>
      </c>
      <c r="F32" s="49">
        <f>PE!C32</f>
        <v>0.06</v>
      </c>
      <c r="G32" s="49">
        <f>PE!C32</f>
        <v>0.06</v>
      </c>
      <c r="H32" s="49">
        <f>PE!D32</f>
        <v>0.06</v>
      </c>
      <c r="I32" s="50">
        <f>PE!C32</f>
        <v>0.06</v>
      </c>
      <c r="J32" s="85"/>
      <c r="K32" s="85"/>
      <c r="L32" s="85"/>
      <c r="M32" s="87"/>
      <c r="N32" s="86"/>
    </row>
    <row r="33" spans="1:14" ht="21.75" customHeight="1">
      <c r="A33" s="51" t="str">
        <f>PE!A33</f>
        <v>Vitamina de Banana Prata</v>
      </c>
      <c r="B33" s="52" t="str">
        <f>PE!B33</f>
        <v>_</v>
      </c>
      <c r="C33" s="49">
        <f>PE!C33</f>
        <v>0.06</v>
      </c>
      <c r="D33" s="49">
        <f>PE!C33</f>
        <v>0.06</v>
      </c>
      <c r="E33" s="49">
        <f>PE!C33</f>
        <v>0.06</v>
      </c>
      <c r="F33" s="49">
        <f>PE!C33</f>
        <v>0.06</v>
      </c>
      <c r="G33" s="49">
        <f>PE!C33</f>
        <v>0.06</v>
      </c>
      <c r="H33" s="49">
        <f>PE!D33</f>
        <v>0.06</v>
      </c>
      <c r="I33" s="50">
        <f>PE!C33</f>
        <v>0.06</v>
      </c>
      <c r="J33" s="85"/>
      <c r="K33" s="85"/>
      <c r="L33" s="85"/>
      <c r="M33" s="87"/>
      <c r="N33" s="86"/>
    </row>
    <row r="34" spans="1:14" ht="21.75" customHeight="1">
      <c r="A34" s="51" t="str">
        <f>PE!A34</f>
        <v>Goiaba</v>
      </c>
      <c r="B34" s="52" t="str">
        <f>PE!B34</f>
        <v>_</v>
      </c>
      <c r="C34" s="49">
        <f>PE!C34</f>
        <v>7.4999999999999997E-2</v>
      </c>
      <c r="D34" s="49">
        <f>PE!C34</f>
        <v>7.4999999999999997E-2</v>
      </c>
      <c r="E34" s="49">
        <f>PE!C34</f>
        <v>7.4999999999999997E-2</v>
      </c>
      <c r="F34" s="49">
        <f>PE!C34</f>
        <v>7.4999999999999997E-2</v>
      </c>
      <c r="G34" s="49">
        <f>PE!C34</f>
        <v>7.4999999999999997E-2</v>
      </c>
      <c r="H34" s="49">
        <f>PE!D34</f>
        <v>7.4999999999999997E-2</v>
      </c>
      <c r="I34" s="50">
        <f>PE!C34</f>
        <v>7.4999999999999997E-2</v>
      </c>
      <c r="J34" s="85"/>
      <c r="K34" s="85"/>
      <c r="L34" s="85"/>
      <c r="M34" s="87"/>
      <c r="N34" s="86"/>
    </row>
    <row r="35" spans="1:14" ht="21.75" customHeight="1">
      <c r="A35" s="51" t="str">
        <f>PE!A35</f>
        <v>Suco/ Vitamina de Goiaba</v>
      </c>
      <c r="B35" s="52" t="str">
        <f>PE!B35</f>
        <v>_</v>
      </c>
      <c r="C35" s="49">
        <f>PE!C35</f>
        <v>7.4999999999999997E-2</v>
      </c>
      <c r="D35" s="49">
        <f>PE!C35</f>
        <v>7.4999999999999997E-2</v>
      </c>
      <c r="E35" s="49">
        <f>PE!C35</f>
        <v>7.4999999999999997E-2</v>
      </c>
      <c r="F35" s="49">
        <f>PE!C35</f>
        <v>7.4999999999999997E-2</v>
      </c>
      <c r="G35" s="49">
        <f>PE!C35</f>
        <v>7.4999999999999997E-2</v>
      </c>
      <c r="H35" s="49">
        <f>PE!D35</f>
        <v>7.4999999999999997E-2</v>
      </c>
      <c r="I35" s="50">
        <f>PE!C35</f>
        <v>7.4999999999999997E-2</v>
      </c>
      <c r="J35" s="85"/>
      <c r="K35" s="85"/>
      <c r="L35" s="85"/>
      <c r="M35" s="87"/>
      <c r="N35" s="86"/>
    </row>
    <row r="36" spans="1:14" ht="21.75" customHeight="1">
      <c r="A36" s="51" t="str">
        <f>PE!A36</f>
        <v>Laranja</v>
      </c>
      <c r="B36" s="52" t="str">
        <f>PE!B36</f>
        <v>_</v>
      </c>
      <c r="C36" s="49">
        <f>PE!C36</f>
        <v>0.15</v>
      </c>
      <c r="D36" s="49">
        <f>PE!C36</f>
        <v>0.15</v>
      </c>
      <c r="E36" s="49">
        <f>PE!C36</f>
        <v>0.15</v>
      </c>
      <c r="F36" s="49">
        <f>PE!C36</f>
        <v>0.15</v>
      </c>
      <c r="G36" s="49">
        <f>PE!C36</f>
        <v>0.15</v>
      </c>
      <c r="H36" s="49">
        <f>PE!D36</f>
        <v>0.15</v>
      </c>
      <c r="I36" s="50">
        <f>PE!C36</f>
        <v>0.15</v>
      </c>
      <c r="J36" s="85"/>
      <c r="K36" s="85"/>
      <c r="L36" s="85"/>
      <c r="M36" s="87"/>
      <c r="N36" s="86"/>
    </row>
    <row r="37" spans="1:14" ht="21.75" customHeight="1">
      <c r="A37" s="51" t="str">
        <f>PE!A37</f>
        <v xml:space="preserve">Limão </v>
      </c>
      <c r="B37" s="52" t="str">
        <f>PE!B37</f>
        <v>_</v>
      </c>
      <c r="C37" s="49">
        <f>PE!C37</f>
        <v>5.0000000000000001E-3</v>
      </c>
      <c r="D37" s="49">
        <f>PE!C37</f>
        <v>5.0000000000000001E-3</v>
      </c>
      <c r="E37" s="49">
        <f>PE!C37</f>
        <v>5.0000000000000001E-3</v>
      </c>
      <c r="F37" s="49">
        <f>PE!C37</f>
        <v>5.0000000000000001E-3</v>
      </c>
      <c r="G37" s="49">
        <f>PE!C37</f>
        <v>5.0000000000000001E-3</v>
      </c>
      <c r="H37" s="49">
        <f>PE!D37</f>
        <v>5.0000000000000001E-3</v>
      </c>
      <c r="I37" s="50">
        <f>PE!C37</f>
        <v>5.0000000000000001E-3</v>
      </c>
      <c r="K37" s="85"/>
      <c r="L37" s="85"/>
      <c r="M37" s="87"/>
      <c r="N37" s="86"/>
    </row>
    <row r="38" spans="1:14" ht="21.75" customHeight="1">
      <c r="A38" s="51" t="str">
        <f>PE!A38</f>
        <v>Suco/Vitamina de Maracujá</v>
      </c>
      <c r="B38" s="52" t="str">
        <f>PE!B38</f>
        <v>_</v>
      </c>
      <c r="C38" s="49">
        <f>PE!C38</f>
        <v>0.06</v>
      </c>
      <c r="D38" s="49">
        <f>PE!C38</f>
        <v>0.06</v>
      </c>
      <c r="E38" s="49">
        <f>PE!C38</f>
        <v>0.06</v>
      </c>
      <c r="F38" s="49">
        <f>PE!C38</f>
        <v>0.06</v>
      </c>
      <c r="G38" s="49">
        <f>PE!C38</f>
        <v>0.06</v>
      </c>
      <c r="H38" s="49">
        <f>PE!D38</f>
        <v>0.06</v>
      </c>
      <c r="I38" s="50">
        <f>PE!C38</f>
        <v>0.06</v>
      </c>
      <c r="J38" s="85"/>
      <c r="K38" s="85"/>
      <c r="L38" s="85"/>
      <c r="M38" s="87"/>
      <c r="N38" s="86"/>
    </row>
    <row r="39" spans="1:14" ht="21.75" customHeight="1">
      <c r="A39" s="51" t="str">
        <f>PE!A39</f>
        <v>Morango</v>
      </c>
      <c r="B39" s="52" t="str">
        <f>PE!B39</f>
        <v>_</v>
      </c>
      <c r="C39" s="49">
        <f>PE!C39</f>
        <v>0.06</v>
      </c>
      <c r="D39" s="49">
        <f>PE!C39</f>
        <v>0.06</v>
      </c>
      <c r="E39" s="49">
        <f>PE!C39</f>
        <v>0.06</v>
      </c>
      <c r="F39" s="49">
        <f>PE!C39</f>
        <v>0.06</v>
      </c>
      <c r="G39" s="49">
        <f>PE!C39</f>
        <v>0.06</v>
      </c>
      <c r="H39" s="49">
        <f>PE!D39</f>
        <v>0.06</v>
      </c>
      <c r="I39" s="50">
        <f>PE!C39</f>
        <v>0.06</v>
      </c>
      <c r="J39" s="85"/>
      <c r="K39" s="85"/>
      <c r="L39" s="85"/>
      <c r="M39" s="87"/>
      <c r="N39" s="86"/>
    </row>
    <row r="40" spans="1:14" ht="21.75" customHeight="1">
      <c r="A40" s="51" t="str">
        <f>PE!A40</f>
        <v>Suco/Vitamina de Morango</v>
      </c>
      <c r="B40" s="52" t="str">
        <f>PE!B40</f>
        <v>_</v>
      </c>
      <c r="C40" s="49">
        <f>PE!C40</f>
        <v>0.06</v>
      </c>
      <c r="D40" s="49">
        <f>PE!C40</f>
        <v>0.06</v>
      </c>
      <c r="E40" s="49">
        <f>PE!C40</f>
        <v>0.06</v>
      </c>
      <c r="F40" s="49">
        <f>PE!C40</f>
        <v>0.06</v>
      </c>
      <c r="G40" s="49">
        <f>PE!C40</f>
        <v>0.06</v>
      </c>
      <c r="H40" s="49">
        <f>PE!D40</f>
        <v>0.06</v>
      </c>
      <c r="I40" s="50">
        <f>PE!C40</f>
        <v>0.06</v>
      </c>
      <c r="J40" s="85"/>
      <c r="K40" s="85"/>
      <c r="L40" s="85"/>
      <c r="M40" s="87"/>
      <c r="N40" s="86"/>
    </row>
    <row r="41" spans="1:14" ht="21.75" customHeight="1">
      <c r="A41" s="51" t="str">
        <f>PE!A41</f>
        <v xml:space="preserve">Maçã </v>
      </c>
      <c r="B41" s="52" t="str">
        <f>PE!B41</f>
        <v>_</v>
      </c>
      <c r="C41" s="49">
        <f>PE!C41</f>
        <v>0.12</v>
      </c>
      <c r="D41" s="49">
        <f>PE!C41</f>
        <v>0.12</v>
      </c>
      <c r="E41" s="49">
        <f>PE!C41</f>
        <v>0.12</v>
      </c>
      <c r="F41" s="49">
        <f>PE!C41</f>
        <v>0.12</v>
      </c>
      <c r="G41" s="49">
        <f>PE!C41</f>
        <v>0.12</v>
      </c>
      <c r="H41" s="49">
        <f>PE!D41</f>
        <v>0.12</v>
      </c>
      <c r="I41" s="50">
        <f>PE!C41</f>
        <v>0.12</v>
      </c>
      <c r="J41" s="85"/>
      <c r="K41" s="85"/>
      <c r="L41" s="85"/>
      <c r="M41" s="87"/>
      <c r="N41" s="86"/>
    </row>
    <row r="42" spans="1:14" ht="21.75" customHeight="1">
      <c r="A42" s="51" t="str">
        <f>PE!A42</f>
        <v xml:space="preserve"> Vitamina de Maçã </v>
      </c>
      <c r="B42" s="52" t="str">
        <f>PE!B42</f>
        <v>_</v>
      </c>
      <c r="C42" s="49">
        <f>PE!C42</f>
        <v>0.06</v>
      </c>
      <c r="D42" s="49">
        <f>PE!C42</f>
        <v>0.06</v>
      </c>
      <c r="E42" s="49">
        <f>PE!C42</f>
        <v>0.06</v>
      </c>
      <c r="F42" s="49">
        <f>PE!C42</f>
        <v>0.06</v>
      </c>
      <c r="G42" s="49">
        <f>PE!C42</f>
        <v>0.06</v>
      </c>
      <c r="H42" s="49">
        <f>PE!D42</f>
        <v>0.06</v>
      </c>
      <c r="I42" s="50">
        <f>PE!C42</f>
        <v>0.06</v>
      </c>
      <c r="J42" s="85"/>
      <c r="K42" s="85"/>
      <c r="L42" s="85"/>
      <c r="M42" s="87"/>
      <c r="N42" s="86"/>
    </row>
    <row r="43" spans="1:14" ht="21.75" customHeight="1">
      <c r="A43" s="51" t="str">
        <f>PE!A43</f>
        <v>Mamão</v>
      </c>
      <c r="B43" s="52" t="str">
        <f>PE!B43</f>
        <v>_</v>
      </c>
      <c r="C43" s="49">
        <f>PE!C43</f>
        <v>0.1</v>
      </c>
      <c r="D43" s="49">
        <f>PE!C43</f>
        <v>0.1</v>
      </c>
      <c r="E43" s="49">
        <f>PE!C43</f>
        <v>0.1</v>
      </c>
      <c r="F43" s="49">
        <f>PE!C43</f>
        <v>0.1</v>
      </c>
      <c r="G43" s="49">
        <f>PE!C43</f>
        <v>0.1</v>
      </c>
      <c r="H43" s="49">
        <f>PE!D43</f>
        <v>0.1</v>
      </c>
      <c r="I43" s="50">
        <f>PE!C43</f>
        <v>0.1</v>
      </c>
      <c r="J43" s="85"/>
      <c r="K43" s="85"/>
      <c r="L43" s="85"/>
      <c r="M43" s="87"/>
      <c r="N43" s="86"/>
    </row>
    <row r="44" spans="1:14" ht="21.75" customHeight="1">
      <c r="A44" s="51" t="str">
        <f>PE!A44</f>
        <v>Melancia</v>
      </c>
      <c r="B44" s="52" t="str">
        <f>PE!B44</f>
        <v>_</v>
      </c>
      <c r="C44" s="49">
        <f>PE!C44</f>
        <v>0.15</v>
      </c>
      <c r="D44" s="49">
        <f>PE!C44</f>
        <v>0.15</v>
      </c>
      <c r="E44" s="49">
        <f>PE!C44</f>
        <v>0.15</v>
      </c>
      <c r="F44" s="49">
        <f>PE!C44</f>
        <v>0.15</v>
      </c>
      <c r="G44" s="49">
        <f>PE!C44</f>
        <v>0.15</v>
      </c>
      <c r="H44" s="49">
        <f>PE!D44</f>
        <v>0.15</v>
      </c>
      <c r="I44" s="50">
        <f>PE!C44</f>
        <v>0.15</v>
      </c>
      <c r="J44" s="85"/>
      <c r="K44" s="85"/>
      <c r="L44" s="85"/>
      <c r="M44" s="87"/>
      <c r="N44" s="86"/>
    </row>
    <row r="45" spans="1:14" ht="21.75" customHeight="1">
      <c r="A45" s="51" t="str">
        <f>PE!A45</f>
        <v xml:space="preserve">Melão </v>
      </c>
      <c r="B45" s="52"/>
      <c r="C45" s="49">
        <f>PE!C45</f>
        <v>0.12</v>
      </c>
      <c r="D45" s="49">
        <f>PE!C45</f>
        <v>0.12</v>
      </c>
      <c r="E45" s="49">
        <f>PE!C45</f>
        <v>0.12</v>
      </c>
      <c r="F45" s="49">
        <f>PE!C45</f>
        <v>0.12</v>
      </c>
      <c r="G45" s="49">
        <f>PE!C45</f>
        <v>0.12</v>
      </c>
      <c r="H45" s="49">
        <f>PE!D45</f>
        <v>0.12</v>
      </c>
      <c r="I45" s="50">
        <f>PE!C45</f>
        <v>0.12</v>
      </c>
      <c r="J45" s="85"/>
      <c r="K45" s="85"/>
      <c r="L45" s="85"/>
      <c r="M45" s="87"/>
      <c r="N45" s="86"/>
    </row>
    <row r="46" spans="1:14" ht="21.75" customHeight="1">
      <c r="A46" s="51" t="str">
        <f>PE!A46</f>
        <v>Suco de Melão</v>
      </c>
      <c r="B46" s="52"/>
      <c r="C46" s="49">
        <f>PE!C46</f>
        <v>0.06</v>
      </c>
      <c r="D46" s="49">
        <f>PE!C46</f>
        <v>0.06</v>
      </c>
      <c r="E46" s="49">
        <f>PE!C46</f>
        <v>0.06</v>
      </c>
      <c r="F46" s="49">
        <f>PE!C46</f>
        <v>0.06</v>
      </c>
      <c r="G46" s="49">
        <f>PE!C46</f>
        <v>0.06</v>
      </c>
      <c r="H46" s="49">
        <f>PE!D46</f>
        <v>0.06</v>
      </c>
      <c r="I46" s="50">
        <f>PE!C46</f>
        <v>0.06</v>
      </c>
      <c r="J46" s="85"/>
      <c r="K46" s="85"/>
      <c r="L46" s="85"/>
      <c r="M46" s="87"/>
      <c r="N46" s="86"/>
    </row>
    <row r="47" spans="1:14" ht="21.75" customHeight="1">
      <c r="A47" s="55" t="str">
        <f>PE!A47</f>
        <v>Tangerina</v>
      </c>
      <c r="B47" s="56" t="str">
        <f>PE!B45</f>
        <v>_</v>
      </c>
      <c r="C47" s="49">
        <f>PE!C47</f>
        <v>0.15</v>
      </c>
      <c r="D47" s="49">
        <f>PE!C47</f>
        <v>0.15</v>
      </c>
      <c r="E47" s="49">
        <f>PE!C47</f>
        <v>0.15</v>
      </c>
      <c r="F47" s="49">
        <f>PE!C47</f>
        <v>0.15</v>
      </c>
      <c r="G47" s="49">
        <f>PE!C47</f>
        <v>0.15</v>
      </c>
      <c r="H47" s="49">
        <f>PE!D47</f>
        <v>0.15</v>
      </c>
      <c r="I47" s="50">
        <f>PE!C47</f>
        <v>0.15</v>
      </c>
      <c r="J47" s="85"/>
      <c r="K47" s="85"/>
      <c r="L47" s="85"/>
      <c r="M47" s="87"/>
      <c r="N47" s="86"/>
    </row>
    <row r="48" spans="1:14" ht="21.75" customHeight="1">
      <c r="A48" s="280" t="str">
        <f>A4</f>
        <v>ENSINO FUNDAMENTAL 01   ANOS INICIAIS - FAIXA ETÁRIA: 06 A 10 ANOS DE IDADE</v>
      </c>
      <c r="B48" s="318"/>
      <c r="C48" s="318"/>
      <c r="D48" s="318"/>
      <c r="E48" s="318"/>
      <c r="F48" s="318"/>
      <c r="G48" s="318"/>
      <c r="H48" s="318"/>
      <c r="I48" s="319"/>
      <c r="J48" s="85"/>
      <c r="K48" s="85"/>
      <c r="L48" s="85"/>
      <c r="M48" s="87"/>
      <c r="N48" s="86"/>
    </row>
    <row r="49" spans="1:14" ht="116.25" customHeight="1">
      <c r="A49" s="82" t="str">
        <f>PE!A49</f>
        <v>Gêneros Perecíveis</v>
      </c>
      <c r="B49" s="91"/>
      <c r="C49" s="83" t="str">
        <f t="shared" ref="C49:G49" si="0">C5</f>
        <v>Ensino Fundamental 01                                 01 Refeição, Turno Regular da Educação Integral e Turno Regular Escola Candanga Brazlândia                                                                 (Kg/L)</v>
      </c>
      <c r="D49" s="83" t="str">
        <f t="shared" si="0"/>
        <v xml:space="preserve">Ensino Fundamental 01      02 Refeições                     Refeição Complementar, Escola Parque 02 Refeições Ceilândia e Plano Piloto
(Kg/L) </v>
      </c>
      <c r="E49" s="83" t="str">
        <f t="shared" si="0"/>
        <v>Ensino Fundamental 01  Escola Classe 02 Refeições          Plano Piloto 
(Kg/L)</v>
      </c>
      <c r="F49" s="83" t="str">
        <f t="shared" si="0"/>
        <v>Ensino Fundamental 01                                   Educação Integral,                 04 Refeições Escola Candanga Brazlândia                       (Lanche atividade da Ed. Integral, Almoço)
(Kg/L)</v>
      </c>
      <c r="G49" s="83" t="str">
        <f t="shared" si="0"/>
        <v>Ensino Fundamental 01            04 Refeições                   (Almoço)
(Kg/L)</v>
      </c>
      <c r="H49" s="92" t="s">
        <v>176</v>
      </c>
      <c r="I49" s="84" t="s">
        <v>177</v>
      </c>
      <c r="J49" s="85"/>
      <c r="K49" s="85"/>
      <c r="L49" s="85"/>
      <c r="M49" s="87"/>
      <c r="N49" s="86"/>
    </row>
    <row r="50" spans="1:14" ht="21.75" customHeight="1">
      <c r="A50" s="90" t="str">
        <f>PE!A50</f>
        <v>Gêneros Perecíveis</v>
      </c>
      <c r="B50" s="282" t="s">
        <v>158</v>
      </c>
      <c r="C50" s="318"/>
      <c r="D50" s="318"/>
      <c r="E50" s="318"/>
      <c r="F50" s="318"/>
      <c r="G50" s="318"/>
      <c r="H50" s="318"/>
      <c r="I50" s="319"/>
      <c r="J50" s="85"/>
      <c r="K50" s="85"/>
      <c r="L50" s="85"/>
      <c r="M50" s="87"/>
      <c r="N50" s="86"/>
    </row>
    <row r="51" spans="1:14" ht="21.75" customHeight="1">
      <c r="A51" s="47" t="str">
        <f>PE!A51</f>
        <v>Abóbora japonesa</v>
      </c>
      <c r="B51" s="48" t="str">
        <f>PE!B51</f>
        <v>_</v>
      </c>
      <c r="C51" s="49">
        <f>PE!C51</f>
        <v>0.03</v>
      </c>
      <c r="D51" s="49">
        <f>PE!C51</f>
        <v>0.03</v>
      </c>
      <c r="E51" s="49">
        <f>PE!C51</f>
        <v>0.03</v>
      </c>
      <c r="F51" s="49">
        <f>PE!C51</f>
        <v>0.03</v>
      </c>
      <c r="G51" s="49">
        <f>PE!C51</f>
        <v>0.03</v>
      </c>
      <c r="H51" s="49">
        <f>PE!C51</f>
        <v>0.03</v>
      </c>
      <c r="I51" s="50">
        <f>PE!C51</f>
        <v>0.03</v>
      </c>
      <c r="J51" s="85"/>
      <c r="K51" s="85"/>
      <c r="L51" s="85"/>
      <c r="M51" s="87"/>
      <c r="N51" s="86"/>
    </row>
    <row r="52" spans="1:14" ht="21.75" customHeight="1">
      <c r="A52" s="51" t="str">
        <f>PE!A52</f>
        <v>Abobrinha</v>
      </c>
      <c r="B52" s="52" t="str">
        <f>PE!B52</f>
        <v>_</v>
      </c>
      <c r="C52" s="49">
        <f>PE!C52</f>
        <v>1.4999999999999999E-2</v>
      </c>
      <c r="D52" s="49">
        <f>PE!C52</f>
        <v>1.4999999999999999E-2</v>
      </c>
      <c r="E52" s="49">
        <f>PE!C52</f>
        <v>1.4999999999999999E-2</v>
      </c>
      <c r="F52" s="49">
        <f>PE!C52</f>
        <v>1.4999999999999999E-2</v>
      </c>
      <c r="G52" s="49">
        <f>PE!C52</f>
        <v>1.4999999999999999E-2</v>
      </c>
      <c r="H52" s="49">
        <f>PE!C52</f>
        <v>1.4999999999999999E-2</v>
      </c>
      <c r="I52" s="50">
        <f>PE!C52</f>
        <v>1.4999999999999999E-2</v>
      </c>
      <c r="J52" s="85"/>
      <c r="K52" s="85"/>
      <c r="L52" s="85"/>
      <c r="M52" s="87"/>
      <c r="N52" s="86"/>
    </row>
    <row r="53" spans="1:14" ht="21.75" customHeight="1">
      <c r="A53" s="51" t="str">
        <f>PE!A53</f>
        <v>Acelga</v>
      </c>
      <c r="B53" s="52"/>
      <c r="C53" s="49">
        <f>PE!C53</f>
        <v>1.4999999999999999E-2</v>
      </c>
      <c r="D53" s="49">
        <f>PE!C53</f>
        <v>1.4999999999999999E-2</v>
      </c>
      <c r="E53" s="49">
        <f>PE!C53</f>
        <v>1.4999999999999999E-2</v>
      </c>
      <c r="F53" s="49">
        <f>PE!C53</f>
        <v>1.4999999999999999E-2</v>
      </c>
      <c r="G53" s="49">
        <f>PE!C53</f>
        <v>1.4999999999999999E-2</v>
      </c>
      <c r="H53" s="49">
        <f>PE!C53</f>
        <v>1.4999999999999999E-2</v>
      </c>
      <c r="I53" s="50">
        <f>PE!C53</f>
        <v>1.4999999999999999E-2</v>
      </c>
      <c r="J53" s="85"/>
      <c r="K53" s="85"/>
      <c r="L53" s="85"/>
      <c r="M53" s="87"/>
      <c r="N53" s="86"/>
    </row>
    <row r="54" spans="1:14" ht="21.75" customHeight="1">
      <c r="A54" s="51" t="str">
        <f>PE!A54</f>
        <v>Alface americana</v>
      </c>
      <c r="B54" s="52" t="str">
        <f>PE!B54</f>
        <v>_</v>
      </c>
      <c r="C54" s="49">
        <f>PE!C54</f>
        <v>0.01</v>
      </c>
      <c r="D54" s="49">
        <f>PE!C54</f>
        <v>0.01</v>
      </c>
      <c r="E54" s="49">
        <f>PE!C54</f>
        <v>0.01</v>
      </c>
      <c r="F54" s="49">
        <f>PE!C54</f>
        <v>0.01</v>
      </c>
      <c r="G54" s="49">
        <f>PE!C54</f>
        <v>0.01</v>
      </c>
      <c r="H54" s="49">
        <f>PE!C54</f>
        <v>0.01</v>
      </c>
      <c r="I54" s="50">
        <f>PE!C54</f>
        <v>0.01</v>
      </c>
      <c r="J54" s="85"/>
      <c r="K54" s="85"/>
      <c r="L54" s="85"/>
      <c r="M54" s="87"/>
      <c r="N54" s="86"/>
    </row>
    <row r="55" spans="1:14" ht="21.75" customHeight="1">
      <c r="A55" s="51" t="str">
        <f>PE!A55</f>
        <v>Batata Doce</v>
      </c>
      <c r="B55" s="52" t="str">
        <f>PE!B55</f>
        <v>_</v>
      </c>
      <c r="C55" s="49">
        <f>PE!C55</f>
        <v>0.03</v>
      </c>
      <c r="D55" s="49">
        <f>PE!C55</f>
        <v>0.03</v>
      </c>
      <c r="E55" s="49">
        <f>PE!C55</f>
        <v>0.03</v>
      </c>
      <c r="F55" s="49">
        <f>PE!C55</f>
        <v>0.03</v>
      </c>
      <c r="G55" s="49">
        <f>PE!C55</f>
        <v>0.03</v>
      </c>
      <c r="H55" s="49">
        <f>PE!C55</f>
        <v>0.03</v>
      </c>
      <c r="I55" s="50">
        <f>PE!C55</f>
        <v>0.03</v>
      </c>
      <c r="J55" s="85"/>
      <c r="K55" s="85"/>
      <c r="L55" s="85"/>
      <c r="M55" s="87"/>
      <c r="N55" s="86"/>
    </row>
    <row r="56" spans="1:14" ht="21.75" customHeight="1">
      <c r="A56" s="51" t="str">
        <f>PE!A56</f>
        <v>Batata Inglesa</v>
      </c>
      <c r="B56" s="52" t="str">
        <f>PE!B56</f>
        <v>_</v>
      </c>
      <c r="C56" s="49">
        <f>PE!C56</f>
        <v>0.03</v>
      </c>
      <c r="D56" s="49">
        <f>PE!C56</f>
        <v>0.03</v>
      </c>
      <c r="E56" s="49">
        <f>PE!C56</f>
        <v>0.03</v>
      </c>
      <c r="F56" s="49">
        <f>PE!C56</f>
        <v>0.03</v>
      </c>
      <c r="G56" s="49">
        <f>PE!C56</f>
        <v>0.03</v>
      </c>
      <c r="H56" s="49">
        <f>PE!C56</f>
        <v>0.03</v>
      </c>
      <c r="I56" s="50">
        <f>PE!C56</f>
        <v>0.03</v>
      </c>
      <c r="J56" s="85"/>
      <c r="K56" s="85"/>
      <c r="L56" s="85"/>
      <c r="M56" s="87"/>
      <c r="N56" s="86"/>
    </row>
    <row r="57" spans="1:14" ht="21.75" customHeight="1">
      <c r="A57" s="51" t="str">
        <f>PE!A57</f>
        <v>Beterraba</v>
      </c>
      <c r="B57" s="52" t="str">
        <f>PE!B57</f>
        <v>_</v>
      </c>
      <c r="C57" s="49">
        <f>PE!C57</f>
        <v>0.02</v>
      </c>
      <c r="D57" s="49">
        <f>PE!C57</f>
        <v>0.02</v>
      </c>
      <c r="E57" s="49">
        <f>PE!C57</f>
        <v>0.02</v>
      </c>
      <c r="F57" s="49">
        <f>PE!C57</f>
        <v>0.02</v>
      </c>
      <c r="G57" s="49">
        <f>PE!C57</f>
        <v>0.02</v>
      </c>
      <c r="H57" s="49">
        <f>PE!C57</f>
        <v>0.02</v>
      </c>
      <c r="I57" s="50">
        <f>PE!C57</f>
        <v>0.02</v>
      </c>
      <c r="J57" s="85"/>
      <c r="K57" s="85"/>
      <c r="L57" s="85"/>
      <c r="M57" s="87"/>
      <c r="N57" s="86"/>
    </row>
    <row r="58" spans="1:14" ht="21.75" customHeight="1">
      <c r="A58" s="51" t="str">
        <f>PE!A58</f>
        <v>Brócolis</v>
      </c>
      <c r="B58" s="52" t="str">
        <f>PE!B58</f>
        <v>_</v>
      </c>
      <c r="C58" s="49">
        <f>PE!C58</f>
        <v>0.02</v>
      </c>
      <c r="D58" s="49">
        <f>PE!C58</f>
        <v>0.02</v>
      </c>
      <c r="E58" s="49">
        <f>PE!C58</f>
        <v>0.02</v>
      </c>
      <c r="F58" s="49">
        <f>PE!C58</f>
        <v>0.02</v>
      </c>
      <c r="G58" s="49">
        <f>PE!C58</f>
        <v>0.02</v>
      </c>
      <c r="H58" s="49">
        <f>PE!C58</f>
        <v>0.02</v>
      </c>
      <c r="I58" s="50">
        <f>PE!C58</f>
        <v>0.02</v>
      </c>
      <c r="J58" s="85"/>
      <c r="K58" s="85"/>
      <c r="L58" s="85"/>
      <c r="M58" s="87"/>
      <c r="N58" s="86"/>
    </row>
    <row r="59" spans="1:14" ht="21.75" customHeight="1">
      <c r="A59" s="51" t="str">
        <f>PE!A59</f>
        <v>Cenoura</v>
      </c>
      <c r="B59" s="52" t="str">
        <f>PE!B59</f>
        <v>_</v>
      </c>
      <c r="C59" s="49">
        <f>PE!C59</f>
        <v>0.02</v>
      </c>
      <c r="D59" s="49">
        <f>PE!C59</f>
        <v>0.02</v>
      </c>
      <c r="E59" s="49">
        <f>PE!C59</f>
        <v>0.02</v>
      </c>
      <c r="F59" s="49">
        <f>PE!C59</f>
        <v>0.02</v>
      </c>
      <c r="G59" s="49">
        <f>PE!C59</f>
        <v>0.02</v>
      </c>
      <c r="H59" s="49">
        <f>PE!C59</f>
        <v>0.02</v>
      </c>
      <c r="I59" s="50">
        <f>PE!C59</f>
        <v>0.02</v>
      </c>
      <c r="J59" s="85"/>
      <c r="K59" s="85"/>
      <c r="L59" s="85"/>
      <c r="M59" s="87"/>
      <c r="N59" s="86"/>
    </row>
    <row r="60" spans="1:14" ht="21.75" customHeight="1">
      <c r="A60" s="51" t="str">
        <f>PE!A60</f>
        <v>Chuchu</v>
      </c>
      <c r="B60" s="52" t="str">
        <f>PE!B60</f>
        <v>_</v>
      </c>
      <c r="C60" s="49">
        <f>PE!C60</f>
        <v>0.02</v>
      </c>
      <c r="D60" s="49">
        <f>PE!C60</f>
        <v>0.02</v>
      </c>
      <c r="E60" s="49">
        <f>PE!C60</f>
        <v>0.02</v>
      </c>
      <c r="F60" s="49">
        <f>PE!C60</f>
        <v>0.02</v>
      </c>
      <c r="G60" s="49">
        <f>PE!C60</f>
        <v>0.02</v>
      </c>
      <c r="H60" s="49">
        <f>PE!C60</f>
        <v>0.02</v>
      </c>
      <c r="I60" s="50">
        <f>PE!C60</f>
        <v>0.02</v>
      </c>
      <c r="J60" s="85"/>
      <c r="K60" s="85"/>
      <c r="L60" s="85"/>
      <c r="M60" s="87"/>
      <c r="N60" s="86"/>
    </row>
    <row r="61" spans="1:14" ht="21.75" customHeight="1">
      <c r="A61" s="51" t="str">
        <f>PE!A61</f>
        <v>Couve - flor</v>
      </c>
      <c r="B61" s="52" t="str">
        <f>PE!B61</f>
        <v>_</v>
      </c>
      <c r="C61" s="49">
        <f>PE!C61</f>
        <v>0.02</v>
      </c>
      <c r="D61" s="49">
        <f>PE!C61</f>
        <v>0.02</v>
      </c>
      <c r="E61" s="49">
        <f>PE!C61</f>
        <v>0.02</v>
      </c>
      <c r="F61" s="49">
        <f>PE!C61</f>
        <v>0.02</v>
      </c>
      <c r="G61" s="49">
        <f>PE!C61</f>
        <v>0.02</v>
      </c>
      <c r="H61" s="49">
        <f>PE!C61</f>
        <v>0.02</v>
      </c>
      <c r="I61" s="50">
        <f>PE!C61</f>
        <v>0.02</v>
      </c>
      <c r="J61" s="85"/>
      <c r="K61" s="85"/>
      <c r="L61" s="85"/>
      <c r="M61" s="87"/>
      <c r="N61" s="86"/>
    </row>
    <row r="62" spans="1:14" ht="21.75" customHeight="1">
      <c r="A62" s="51" t="str">
        <f>PE!A62</f>
        <v>Couve manteiga</v>
      </c>
      <c r="B62" s="52" t="str">
        <f>PE!B62</f>
        <v>_</v>
      </c>
      <c r="C62" s="49">
        <f>PE!C62</f>
        <v>1.4999999999999999E-2</v>
      </c>
      <c r="D62" s="49">
        <f>PE!C62</f>
        <v>1.4999999999999999E-2</v>
      </c>
      <c r="E62" s="49">
        <f>PE!C62</f>
        <v>1.4999999999999999E-2</v>
      </c>
      <c r="F62" s="49">
        <f>PE!C62</f>
        <v>1.4999999999999999E-2</v>
      </c>
      <c r="G62" s="49">
        <f>PE!C62</f>
        <v>1.4999999999999999E-2</v>
      </c>
      <c r="H62" s="49">
        <f>PE!C62</f>
        <v>1.4999999999999999E-2</v>
      </c>
      <c r="I62" s="50">
        <f>PE!C62</f>
        <v>1.4999999999999999E-2</v>
      </c>
      <c r="J62" s="85"/>
      <c r="K62" s="85"/>
      <c r="L62" s="85"/>
      <c r="M62" s="87"/>
      <c r="N62" s="86"/>
    </row>
    <row r="63" spans="1:14" ht="21.75" customHeight="1">
      <c r="A63" s="51" t="str">
        <f>PE!A63</f>
        <v>Espinafre</v>
      </c>
      <c r="B63" s="52" t="str">
        <f>PE!B63</f>
        <v>_</v>
      </c>
      <c r="C63" s="49">
        <f>PE!C63</f>
        <v>1.4999999999999999E-2</v>
      </c>
      <c r="D63" s="49">
        <f>PE!C63</f>
        <v>1.4999999999999999E-2</v>
      </c>
      <c r="E63" s="49">
        <f>PE!C63</f>
        <v>1.4999999999999999E-2</v>
      </c>
      <c r="F63" s="49">
        <f>PE!C63</f>
        <v>1.4999999999999999E-2</v>
      </c>
      <c r="G63" s="49">
        <f>PE!C63</f>
        <v>1.4999999999999999E-2</v>
      </c>
      <c r="H63" s="49">
        <f>PE!C63</f>
        <v>1.4999999999999999E-2</v>
      </c>
      <c r="I63" s="50">
        <f>PE!C63</f>
        <v>1.4999999999999999E-2</v>
      </c>
      <c r="J63" s="85"/>
      <c r="K63" s="85"/>
      <c r="L63" s="85"/>
      <c r="M63" s="87"/>
      <c r="N63" s="86"/>
    </row>
    <row r="64" spans="1:14" ht="21.75" customHeight="1">
      <c r="A64" s="51" t="str">
        <f>PE!A64</f>
        <v>Inhame</v>
      </c>
      <c r="B64" s="52" t="str">
        <f>PE!B64</f>
        <v>_</v>
      </c>
      <c r="C64" s="49">
        <f>PE!C64</f>
        <v>0.02</v>
      </c>
      <c r="D64" s="49">
        <f>PE!C64</f>
        <v>0.02</v>
      </c>
      <c r="E64" s="49">
        <f>PE!C64</f>
        <v>0.02</v>
      </c>
      <c r="F64" s="49">
        <f>PE!C64</f>
        <v>0.02</v>
      </c>
      <c r="G64" s="49">
        <f>PE!C64</f>
        <v>0.02</v>
      </c>
      <c r="H64" s="49">
        <f>PE!C64</f>
        <v>0.02</v>
      </c>
      <c r="I64" s="50">
        <f>PE!C64</f>
        <v>0.02</v>
      </c>
      <c r="J64" s="85"/>
      <c r="K64" s="85"/>
      <c r="L64" s="85"/>
      <c r="M64" s="87"/>
      <c r="N64" s="86"/>
    </row>
    <row r="65" spans="1:14" ht="20.25" customHeight="1">
      <c r="A65" s="51" t="str">
        <f>PE!A65</f>
        <v>Milho verde</v>
      </c>
      <c r="B65" s="52" t="str">
        <f>PE!B65</f>
        <v>_</v>
      </c>
      <c r="C65" s="49">
        <f>PE!C65</f>
        <v>0.1</v>
      </c>
      <c r="D65" s="49">
        <f>PE!C65</f>
        <v>0.1</v>
      </c>
      <c r="E65" s="49">
        <f>PE!C65</f>
        <v>0.1</v>
      </c>
      <c r="F65" s="49">
        <f>PE!C65</f>
        <v>0.1</v>
      </c>
      <c r="G65" s="49">
        <f>PE!C65</f>
        <v>0.1</v>
      </c>
      <c r="H65" s="49">
        <f>PE!C65</f>
        <v>0.1</v>
      </c>
      <c r="I65" s="50">
        <f>PE!C65</f>
        <v>0.1</v>
      </c>
      <c r="J65" s="85"/>
      <c r="K65" s="85"/>
      <c r="L65" s="85"/>
      <c r="M65" s="87"/>
      <c r="N65" s="86"/>
    </row>
    <row r="66" spans="1:14" ht="21.75" customHeight="1">
      <c r="A66" s="51" t="str">
        <f>PE!A66</f>
        <v>Pepino preto</v>
      </c>
      <c r="B66" s="52" t="str">
        <f>PE!B66</f>
        <v>_</v>
      </c>
      <c r="C66" s="49">
        <f>PE!C66</f>
        <v>0.01</v>
      </c>
      <c r="D66" s="49">
        <f>PE!C66</f>
        <v>0.01</v>
      </c>
      <c r="E66" s="49">
        <f>PE!C66</f>
        <v>0.01</v>
      </c>
      <c r="F66" s="49">
        <f>PE!C66</f>
        <v>0.01</v>
      </c>
      <c r="G66" s="49">
        <f>PE!C66</f>
        <v>0.01</v>
      </c>
      <c r="H66" s="49">
        <f>PE!C66</f>
        <v>0.01</v>
      </c>
      <c r="I66" s="50">
        <f>PE!C66</f>
        <v>0.01</v>
      </c>
      <c r="J66" s="85"/>
      <c r="K66" s="85"/>
      <c r="L66" s="85"/>
      <c r="M66" s="87"/>
      <c r="N66" s="86"/>
    </row>
    <row r="67" spans="1:14" ht="21.75" customHeight="1">
      <c r="A67" s="51" t="str">
        <f>PE!A67</f>
        <v>Repolho verde</v>
      </c>
      <c r="B67" s="52" t="str">
        <f>PE!B67</f>
        <v>_</v>
      </c>
      <c r="C67" s="49">
        <f>PE!C67</f>
        <v>1.4999999999999999E-2</v>
      </c>
      <c r="D67" s="49">
        <f>PE!C67</f>
        <v>1.4999999999999999E-2</v>
      </c>
      <c r="E67" s="49">
        <f>PE!C67</f>
        <v>1.4999999999999999E-2</v>
      </c>
      <c r="F67" s="49">
        <f>PE!C67</f>
        <v>1.4999999999999999E-2</v>
      </c>
      <c r="G67" s="49">
        <f>PE!C67</f>
        <v>1.4999999999999999E-2</v>
      </c>
      <c r="H67" s="49">
        <f>PE!C67</f>
        <v>1.4999999999999999E-2</v>
      </c>
      <c r="I67" s="50">
        <f>PE!C67</f>
        <v>1.4999999999999999E-2</v>
      </c>
      <c r="J67" s="85"/>
      <c r="K67" s="85"/>
      <c r="L67" s="85"/>
      <c r="M67" s="87"/>
      <c r="N67" s="86"/>
    </row>
    <row r="68" spans="1:14" ht="21.75" customHeight="1">
      <c r="A68" s="51" t="s">
        <v>88</v>
      </c>
      <c r="B68" s="52"/>
      <c r="C68" s="49">
        <f>PE!C68</f>
        <v>1.4999999999999999E-2</v>
      </c>
      <c r="D68" s="49">
        <f>PE!C68</f>
        <v>1.4999999999999999E-2</v>
      </c>
      <c r="E68" s="49">
        <f>PE!C68</f>
        <v>1.4999999999999999E-2</v>
      </c>
      <c r="F68" s="49">
        <f>PE!C68</f>
        <v>1.4999999999999999E-2</v>
      </c>
      <c r="G68" s="49">
        <f>PE!C68</f>
        <v>1.4999999999999999E-2</v>
      </c>
      <c r="H68" s="49">
        <f>PE!C68</f>
        <v>1.4999999999999999E-2</v>
      </c>
      <c r="I68" s="50">
        <f>PE!C68</f>
        <v>1.4999999999999999E-2</v>
      </c>
      <c r="J68" s="85"/>
      <c r="K68" s="85"/>
      <c r="L68" s="85"/>
      <c r="M68" s="87"/>
      <c r="N68" s="86"/>
    </row>
    <row r="69" spans="1:14" ht="21.75" customHeight="1">
      <c r="A69" s="51" t="str">
        <f>PE!A69</f>
        <v>Tomate</v>
      </c>
      <c r="B69" s="52" t="str">
        <f>PE!B69</f>
        <v>_</v>
      </c>
      <c r="C69" s="49">
        <f>PE!C69</f>
        <v>0.02</v>
      </c>
      <c r="D69" s="49">
        <f>PE!C69</f>
        <v>0.02</v>
      </c>
      <c r="E69" s="49">
        <f>PE!C69</f>
        <v>0.02</v>
      </c>
      <c r="F69" s="49">
        <f>PE!C69</f>
        <v>0.02</v>
      </c>
      <c r="G69" s="49">
        <f>PE!C69</f>
        <v>0.02</v>
      </c>
      <c r="H69" s="49">
        <f>PE!C69</f>
        <v>0.02</v>
      </c>
      <c r="I69" s="50">
        <f>PE!C69</f>
        <v>0.02</v>
      </c>
      <c r="J69" s="85"/>
      <c r="K69" s="85"/>
      <c r="L69" s="85"/>
      <c r="M69" s="87"/>
      <c r="N69" s="86"/>
    </row>
    <row r="70" spans="1:14" ht="21.75" customHeight="1">
      <c r="A70" s="55" t="str">
        <f>PE!A70</f>
        <v>Vagem</v>
      </c>
      <c r="B70" s="56" t="str">
        <f>PE!B70</f>
        <v>_</v>
      </c>
      <c r="C70" s="49">
        <f>PE!C70</f>
        <v>1.4999999999999999E-2</v>
      </c>
      <c r="D70" s="49">
        <f>PE!C70</f>
        <v>1.4999999999999999E-2</v>
      </c>
      <c r="E70" s="49">
        <f>PE!C70</f>
        <v>1.4999999999999999E-2</v>
      </c>
      <c r="F70" s="49">
        <f>PE!C70</f>
        <v>1.4999999999999999E-2</v>
      </c>
      <c r="G70" s="49">
        <f>PE!C70</f>
        <v>1.4999999999999999E-2</v>
      </c>
      <c r="H70" s="49">
        <f>PE!C70</f>
        <v>1.4999999999999999E-2</v>
      </c>
      <c r="I70" s="50">
        <f>PE!C70</f>
        <v>1.4999999999999999E-2</v>
      </c>
      <c r="J70" s="85"/>
      <c r="K70" s="85"/>
      <c r="L70" s="85"/>
      <c r="M70" s="87"/>
      <c r="N70" s="86"/>
    </row>
    <row r="71" spans="1:14" ht="21.75" customHeight="1">
      <c r="A71" s="90" t="str">
        <f>PE!A71</f>
        <v>Gêneros Perecíveis</v>
      </c>
      <c r="B71" s="277" t="s">
        <v>159</v>
      </c>
      <c r="C71" s="318"/>
      <c r="D71" s="318"/>
      <c r="E71" s="318"/>
      <c r="F71" s="318"/>
      <c r="G71" s="318"/>
      <c r="H71" s="318"/>
      <c r="I71" s="319"/>
      <c r="J71" s="85"/>
      <c r="K71" s="85"/>
      <c r="L71" s="85"/>
      <c r="M71" s="87"/>
      <c r="N71" s="86"/>
    </row>
    <row r="72" spans="1:14" ht="21.75" customHeight="1">
      <c r="A72" s="47" t="str">
        <f>PE!A72</f>
        <v>Alho</v>
      </c>
      <c r="B72" s="48" t="str">
        <f>PE!B72</f>
        <v>_</v>
      </c>
      <c r="C72" s="49">
        <f>PE!C72</f>
        <v>1E-3</v>
      </c>
      <c r="D72" s="49">
        <f>PE!C72</f>
        <v>1E-3</v>
      </c>
      <c r="E72" s="49">
        <f>PE!C72</f>
        <v>1E-3</v>
      </c>
      <c r="F72" s="49">
        <f>PE!C72</f>
        <v>1E-3</v>
      </c>
      <c r="G72" s="49">
        <f>PE!C72</f>
        <v>1E-3</v>
      </c>
      <c r="H72" s="49">
        <f>PE!C72</f>
        <v>1E-3</v>
      </c>
      <c r="I72" s="50">
        <f>PE!C72</f>
        <v>1E-3</v>
      </c>
      <c r="J72" s="85"/>
      <c r="K72" s="85"/>
      <c r="L72" s="85"/>
      <c r="M72" s="87"/>
      <c r="N72" s="86"/>
    </row>
    <row r="73" spans="1:14" ht="21.75" customHeight="1">
      <c r="A73" s="51" t="str">
        <f>PE!A73</f>
        <v>Cebola</v>
      </c>
      <c r="B73" s="52" t="str">
        <f>PE!B73</f>
        <v>_</v>
      </c>
      <c r="C73" s="53">
        <f>PE!C73</f>
        <v>5.0000000000000001E-3</v>
      </c>
      <c r="D73" s="49">
        <f>PE!C73</f>
        <v>5.0000000000000001E-3</v>
      </c>
      <c r="E73" s="49">
        <f>PE!C73</f>
        <v>5.0000000000000001E-3</v>
      </c>
      <c r="F73" s="49">
        <f>PE!C73</f>
        <v>5.0000000000000001E-3</v>
      </c>
      <c r="G73" s="49">
        <f>PE!C73</f>
        <v>5.0000000000000001E-3</v>
      </c>
      <c r="H73" s="49">
        <f>PE!C73</f>
        <v>5.0000000000000001E-3</v>
      </c>
      <c r="I73" s="50">
        <f>PE!C73</f>
        <v>5.0000000000000001E-3</v>
      </c>
      <c r="J73" s="85"/>
      <c r="K73" s="85"/>
      <c r="L73" s="85"/>
      <c r="M73" s="87"/>
      <c r="N73" s="86"/>
    </row>
    <row r="74" spans="1:14" ht="21.75" customHeight="1">
      <c r="A74" s="51" t="str">
        <f>PE!A74</f>
        <v>Cebolinha</v>
      </c>
      <c r="B74" s="52" t="str">
        <f>PE!B74</f>
        <v>_</v>
      </c>
      <c r="C74" s="53">
        <f>PE!C74</f>
        <v>1E-3</v>
      </c>
      <c r="D74" s="49">
        <f>PE!C74</f>
        <v>1E-3</v>
      </c>
      <c r="E74" s="49">
        <f>PE!C74</f>
        <v>1E-3</v>
      </c>
      <c r="F74" s="49">
        <f>PE!C74</f>
        <v>1E-3</v>
      </c>
      <c r="G74" s="49">
        <f>PE!C74</f>
        <v>1E-3</v>
      </c>
      <c r="H74" s="49">
        <f>PE!C74</f>
        <v>1E-3</v>
      </c>
      <c r="I74" s="50">
        <f>PE!C74</f>
        <v>1E-3</v>
      </c>
      <c r="J74" s="85"/>
      <c r="K74" s="85"/>
      <c r="L74" s="85"/>
      <c r="M74" s="87"/>
      <c r="N74" s="86"/>
    </row>
    <row r="75" spans="1:14" ht="21.75" customHeight="1">
      <c r="A75" s="51" t="str">
        <f>PE!A75</f>
        <v>Coentro</v>
      </c>
      <c r="B75" s="52" t="str">
        <f>PE!B75</f>
        <v>_</v>
      </c>
      <c r="C75" s="53">
        <f>PE!C75</f>
        <v>1E-3</v>
      </c>
      <c r="D75" s="49">
        <f>PE!C75</f>
        <v>1E-3</v>
      </c>
      <c r="E75" s="49">
        <f>PE!C75</f>
        <v>1E-3</v>
      </c>
      <c r="F75" s="49">
        <f>PE!C75</f>
        <v>1E-3</v>
      </c>
      <c r="G75" s="49">
        <f>PE!C75</f>
        <v>1E-3</v>
      </c>
      <c r="H75" s="49">
        <f>PE!C75</f>
        <v>1E-3</v>
      </c>
      <c r="I75" s="50">
        <f>PE!C75</f>
        <v>1E-3</v>
      </c>
      <c r="J75" s="85"/>
      <c r="K75" s="85"/>
      <c r="L75" s="85"/>
      <c r="M75" s="87"/>
      <c r="N75" s="86"/>
    </row>
    <row r="76" spans="1:14" ht="21.75" customHeight="1">
      <c r="A76" s="51" t="str">
        <f>PE!A76</f>
        <v>Hortelã</v>
      </c>
      <c r="B76" s="52" t="str">
        <f>PE!B76</f>
        <v>_</v>
      </c>
      <c r="C76" s="53">
        <f>PE!C76</f>
        <v>1E-3</v>
      </c>
      <c r="D76" s="49">
        <f>PE!C76</f>
        <v>1E-3</v>
      </c>
      <c r="E76" s="49">
        <f>PE!C76</f>
        <v>1E-3</v>
      </c>
      <c r="F76" s="49">
        <f>PE!C76</f>
        <v>1E-3</v>
      </c>
      <c r="G76" s="49">
        <f>PE!C76</f>
        <v>1E-3</v>
      </c>
      <c r="H76" s="49">
        <f>PE!C76</f>
        <v>1E-3</v>
      </c>
      <c r="I76" s="50">
        <f>PE!C76</f>
        <v>1E-3</v>
      </c>
      <c r="J76" s="85"/>
      <c r="K76" s="85"/>
      <c r="L76" s="85"/>
      <c r="M76" s="87"/>
      <c r="N76" s="86"/>
    </row>
    <row r="77" spans="1:14" ht="21.75" customHeight="1">
      <c r="A77" s="51" t="str">
        <f>PE!A77</f>
        <v>Pimentão</v>
      </c>
      <c r="B77" s="52"/>
      <c r="C77" s="53">
        <f>PE!C77</f>
        <v>5.0000000000000001E-3</v>
      </c>
      <c r="D77" s="49">
        <f>PE!C77</f>
        <v>5.0000000000000001E-3</v>
      </c>
      <c r="E77" s="49">
        <f>PE!C77</f>
        <v>5.0000000000000001E-3</v>
      </c>
      <c r="F77" s="49">
        <f>PE!C77</f>
        <v>5.0000000000000001E-3</v>
      </c>
      <c r="G77" s="49">
        <f>PE!C77</f>
        <v>5.0000000000000001E-3</v>
      </c>
      <c r="H77" s="49">
        <f>PE!C77</f>
        <v>5.0000000000000001E-3</v>
      </c>
      <c r="I77" s="50">
        <f>PE!C77</f>
        <v>5.0000000000000001E-3</v>
      </c>
      <c r="J77" s="85"/>
      <c r="K77" s="85"/>
      <c r="L77" s="85"/>
      <c r="M77" s="87"/>
      <c r="N77" s="86"/>
    </row>
    <row r="78" spans="1:14" ht="21.75" customHeight="1">
      <c r="A78" s="51" t="str">
        <f>PE!A78</f>
        <v>Manjericão</v>
      </c>
      <c r="B78" s="52"/>
      <c r="C78" s="53">
        <f>PE!C78</f>
        <v>1E-3</v>
      </c>
      <c r="D78" s="49">
        <f>PE!C78</f>
        <v>1E-3</v>
      </c>
      <c r="E78" s="49">
        <f>PE!C78</f>
        <v>1E-3</v>
      </c>
      <c r="F78" s="49">
        <f>PE!C78</f>
        <v>1E-3</v>
      </c>
      <c r="G78" s="49">
        <f>PE!C78</f>
        <v>1E-3</v>
      </c>
      <c r="H78" s="49">
        <f>PE!C78</f>
        <v>1E-3</v>
      </c>
      <c r="I78" s="50">
        <f>PE!C78</f>
        <v>1E-3</v>
      </c>
      <c r="J78" s="85"/>
      <c r="K78" s="85"/>
      <c r="L78" s="85"/>
      <c r="M78" s="87"/>
      <c r="N78" s="86"/>
    </row>
    <row r="79" spans="1:14" ht="21.75" customHeight="1">
      <c r="A79" s="55" t="str">
        <f>PE!A79</f>
        <v xml:space="preserve">Salsa  </v>
      </c>
      <c r="B79" s="56" t="str">
        <f>PE!B79</f>
        <v>_</v>
      </c>
      <c r="C79" s="57">
        <f>PE!C79</f>
        <v>1E-3</v>
      </c>
      <c r="D79" s="49">
        <f>PE!C79</f>
        <v>1E-3</v>
      </c>
      <c r="E79" s="49">
        <f>PE!C79</f>
        <v>1E-3</v>
      </c>
      <c r="F79" s="49">
        <f>PE!C79</f>
        <v>1E-3</v>
      </c>
      <c r="G79" s="49">
        <f>PE!C79</f>
        <v>1E-3</v>
      </c>
      <c r="H79" s="49">
        <f>PE!C79</f>
        <v>1E-3</v>
      </c>
      <c r="I79" s="50">
        <f>PE!C79</f>
        <v>1E-3</v>
      </c>
      <c r="J79" s="85"/>
      <c r="K79" s="85"/>
      <c r="L79" s="85"/>
      <c r="M79" s="87"/>
      <c r="N79" s="86"/>
    </row>
    <row r="80" spans="1:14" ht="21.75" customHeight="1">
      <c r="A80" s="90" t="str">
        <f>PE!A80</f>
        <v>Gêneros Perecíveis</v>
      </c>
      <c r="B80" s="277" t="s">
        <v>160</v>
      </c>
      <c r="C80" s="318"/>
      <c r="D80" s="318"/>
      <c r="E80" s="318"/>
      <c r="F80" s="318"/>
      <c r="G80" s="318"/>
      <c r="H80" s="318"/>
      <c r="I80" s="319"/>
      <c r="J80" s="85"/>
      <c r="K80" s="85"/>
      <c r="L80" s="85"/>
      <c r="M80" s="87"/>
      <c r="N80" s="86"/>
    </row>
    <row r="81" spans="1:26" ht="21.75" customHeight="1">
      <c r="A81" s="47" t="str">
        <f>PE!A81</f>
        <v>Pão Brioche</v>
      </c>
      <c r="B81" s="48" t="str">
        <f>PE!B81</f>
        <v>_</v>
      </c>
      <c r="C81" s="49">
        <f>PE!C81</f>
        <v>0.05</v>
      </c>
      <c r="D81" s="49">
        <f>PE!C81</f>
        <v>0.05</v>
      </c>
      <c r="E81" s="49">
        <f>PE!C81</f>
        <v>0.05</v>
      </c>
      <c r="F81" s="49">
        <f>PE!C81</f>
        <v>0.05</v>
      </c>
      <c r="G81" s="49">
        <f>PE!C81</f>
        <v>0.05</v>
      </c>
      <c r="H81" s="49">
        <f>PE!C81</f>
        <v>0.05</v>
      </c>
      <c r="I81" s="50">
        <f>PE!C81</f>
        <v>0.05</v>
      </c>
      <c r="J81" s="85"/>
      <c r="K81" s="85"/>
      <c r="L81" s="85"/>
      <c r="M81" s="87"/>
      <c r="N81" s="86"/>
    </row>
    <row r="82" spans="1:26" ht="21.75" customHeight="1">
      <c r="A82" s="51" t="str">
        <f>PE!A82</f>
        <v>Pão Careca</v>
      </c>
      <c r="B82" s="52" t="str">
        <f>PE!B82</f>
        <v>_</v>
      </c>
      <c r="C82" s="49">
        <f>PE!C82</f>
        <v>0.05</v>
      </c>
      <c r="D82" s="49">
        <f>PE!C82</f>
        <v>0.05</v>
      </c>
      <c r="E82" s="49">
        <f>PE!C82</f>
        <v>0.05</v>
      </c>
      <c r="F82" s="49">
        <f>PE!C82</f>
        <v>0.05</v>
      </c>
      <c r="G82" s="49">
        <f>PE!C82</f>
        <v>0.05</v>
      </c>
      <c r="H82" s="49">
        <f>PE!C82</f>
        <v>0.05</v>
      </c>
      <c r="I82" s="50">
        <f>PE!C82</f>
        <v>0.05</v>
      </c>
      <c r="J82" s="85"/>
      <c r="K82" s="85"/>
      <c r="L82" s="85"/>
      <c r="M82" s="87"/>
      <c r="N82" s="86"/>
    </row>
    <row r="83" spans="1:26" ht="21.75" customHeight="1">
      <c r="A83" s="51" t="str">
        <f>PE!A83</f>
        <v>Pão de Hambúrguer</v>
      </c>
      <c r="B83" s="52" t="str">
        <f>PE!B83</f>
        <v>_</v>
      </c>
      <c r="C83" s="49">
        <f>PE!C83</f>
        <v>0.05</v>
      </c>
      <c r="D83" s="49">
        <f>PE!C83</f>
        <v>0.05</v>
      </c>
      <c r="E83" s="49">
        <f>PE!C83</f>
        <v>0.05</v>
      </c>
      <c r="F83" s="49">
        <f>PE!C83</f>
        <v>0.05</v>
      </c>
      <c r="G83" s="49">
        <f>PE!C83</f>
        <v>0.05</v>
      </c>
      <c r="H83" s="49">
        <f>PE!C83</f>
        <v>0.05</v>
      </c>
      <c r="I83" s="50">
        <f>PE!C83</f>
        <v>0.05</v>
      </c>
      <c r="J83" s="85"/>
      <c r="K83" s="85"/>
      <c r="L83" s="85"/>
      <c r="M83" s="87"/>
      <c r="N83" s="86"/>
    </row>
    <row r="84" spans="1:26" ht="21.75" customHeight="1">
      <c r="A84" s="55" t="str">
        <f>PE!A84</f>
        <v>Pão xx</v>
      </c>
      <c r="B84" s="56" t="str">
        <f>PE!B84</f>
        <v>_</v>
      </c>
      <c r="C84" s="49">
        <f>PE!C84</f>
        <v>0.05</v>
      </c>
      <c r="D84" s="49">
        <f>PE!C84</f>
        <v>0.05</v>
      </c>
      <c r="E84" s="49">
        <f>PE!C84</f>
        <v>0.05</v>
      </c>
      <c r="F84" s="49">
        <f>PE!C84</f>
        <v>0.05</v>
      </c>
      <c r="G84" s="49">
        <f>PE!C84</f>
        <v>0.05</v>
      </c>
      <c r="H84" s="49">
        <f>PE!C84</f>
        <v>0.05</v>
      </c>
      <c r="I84" s="50">
        <f>PE!C84</f>
        <v>0.05</v>
      </c>
      <c r="J84" s="85"/>
      <c r="K84" s="85"/>
      <c r="L84" s="85"/>
      <c r="M84" s="87"/>
      <c r="N84" s="86"/>
    </row>
    <row r="85" spans="1:26" ht="20.25" customHeight="1">
      <c r="A85" s="90" t="str">
        <f>PE!A85</f>
        <v>Gêneros Perecíveis</v>
      </c>
      <c r="B85" s="277" t="s">
        <v>164</v>
      </c>
      <c r="C85" s="318"/>
      <c r="D85" s="318"/>
      <c r="E85" s="318"/>
      <c r="F85" s="318"/>
      <c r="G85" s="318"/>
      <c r="H85" s="318"/>
      <c r="I85" s="319"/>
      <c r="J85" s="85"/>
      <c r="K85" s="85"/>
      <c r="L85" s="85"/>
      <c r="M85" s="87"/>
      <c r="N85" s="86"/>
    </row>
    <row r="86" spans="1:26" ht="21.75" customHeight="1">
      <c r="A86" s="47" t="str">
        <f>PE!A86</f>
        <v>Filé de Tilápia</v>
      </c>
      <c r="B86" s="48" t="str">
        <f>PE!B86</f>
        <v>_</v>
      </c>
      <c r="C86" s="49">
        <v>0.05</v>
      </c>
      <c r="D86" s="49">
        <v>7.0000000000000007E-2</v>
      </c>
      <c r="E86" s="49">
        <v>0.05</v>
      </c>
      <c r="F86" s="49">
        <v>7.0000000000000007E-2</v>
      </c>
      <c r="G86" s="49">
        <v>7.0000000000000007E-2</v>
      </c>
      <c r="H86" s="49">
        <v>7.0000000000000007E-2</v>
      </c>
      <c r="I86" s="50">
        <v>0.05</v>
      </c>
      <c r="J86" s="85"/>
      <c r="K86" s="85"/>
      <c r="L86" s="85"/>
      <c r="M86" s="87"/>
      <c r="N86" s="86"/>
    </row>
    <row r="87" spans="1:26" ht="21.75" customHeight="1">
      <c r="A87" s="51" t="str">
        <f>PE!A87</f>
        <v>Ovo de Galinha</v>
      </c>
      <c r="B87" s="52" t="str">
        <f>PE!B87</f>
        <v>_</v>
      </c>
      <c r="C87" s="53">
        <v>0.05</v>
      </c>
      <c r="D87" s="53">
        <v>0.05</v>
      </c>
      <c r="E87" s="53">
        <v>0.05</v>
      </c>
      <c r="F87" s="53">
        <v>0.05</v>
      </c>
      <c r="G87" s="53">
        <v>0.05</v>
      </c>
      <c r="H87" s="53">
        <v>0.05</v>
      </c>
      <c r="I87" s="38">
        <v>0.05</v>
      </c>
      <c r="J87" s="85"/>
      <c r="K87" s="85"/>
      <c r="L87" s="85"/>
      <c r="M87" s="87"/>
      <c r="N87" s="86"/>
    </row>
    <row r="88" spans="1:26" ht="34.5" customHeight="1">
      <c r="A88" s="51" t="str">
        <f>PE!A88</f>
        <v>Coxa/Sobrecoxa de frango</v>
      </c>
      <c r="B88" s="52" t="str">
        <f>PE!B88</f>
        <v>_</v>
      </c>
      <c r="C88" s="53">
        <v>7.0000000000000007E-2</v>
      </c>
      <c r="D88" s="53">
        <v>0.1</v>
      </c>
      <c r="E88" s="53">
        <v>7.0000000000000007E-2</v>
      </c>
      <c r="F88" s="53">
        <v>0.1</v>
      </c>
      <c r="G88" s="53">
        <v>0.1</v>
      </c>
      <c r="H88" s="53">
        <v>0.1</v>
      </c>
      <c r="I88" s="38">
        <v>7.0000000000000007E-2</v>
      </c>
      <c r="J88" s="85"/>
      <c r="K88" s="85"/>
      <c r="L88" s="85"/>
      <c r="M88" s="87"/>
      <c r="N88" s="86"/>
    </row>
    <row r="89" spans="1:26" ht="21.75" customHeight="1">
      <c r="A89" s="51" t="str">
        <f>PE!A89</f>
        <v>Peito de frango</v>
      </c>
      <c r="B89" s="52" t="str">
        <f>PE!B89</f>
        <v>_</v>
      </c>
      <c r="C89" s="53">
        <v>0.05</v>
      </c>
      <c r="D89" s="53">
        <v>7.0000000000000007E-2</v>
      </c>
      <c r="E89" s="53">
        <v>0.05</v>
      </c>
      <c r="F89" s="53">
        <v>7.0000000000000007E-2</v>
      </c>
      <c r="G89" s="53">
        <v>7.0000000000000007E-2</v>
      </c>
      <c r="H89" s="53">
        <v>7.0000000000000007E-2</v>
      </c>
      <c r="I89" s="38">
        <v>0.05</v>
      </c>
      <c r="J89" s="85"/>
      <c r="K89" s="85"/>
      <c r="L89" s="85"/>
      <c r="M89" s="87"/>
      <c r="N89" s="86"/>
    </row>
    <row r="90" spans="1:26" ht="39.75" customHeight="1">
      <c r="A90" s="51" t="str">
        <f>PE!A90</f>
        <v>Peito de frango para o Pão</v>
      </c>
      <c r="B90" s="52" t="str">
        <f>PE!B90</f>
        <v>_</v>
      </c>
      <c r="C90" s="53">
        <v>2.5000000000000001E-2</v>
      </c>
      <c r="D90" s="53">
        <v>2.5000000000000001E-2</v>
      </c>
      <c r="E90" s="53">
        <v>2.5000000000000001E-2</v>
      </c>
      <c r="F90" s="53">
        <v>2.5000000000000001E-2</v>
      </c>
      <c r="G90" s="53">
        <v>2.5000000000000001E-2</v>
      </c>
      <c r="H90" s="53">
        <v>2.5000000000000001E-2</v>
      </c>
      <c r="I90" s="38">
        <v>2.5000000000000001E-2</v>
      </c>
      <c r="J90" s="85"/>
      <c r="K90" s="85"/>
      <c r="L90" s="85"/>
      <c r="M90" s="87"/>
      <c r="N90" s="86"/>
    </row>
    <row r="91" spans="1:26" ht="39" customHeight="1">
      <c r="A91" s="51" t="str">
        <f>PE!A91</f>
        <v>Patinho em peça congelado</v>
      </c>
      <c r="B91" s="52" t="str">
        <f>PE!B91</f>
        <v>_</v>
      </c>
      <c r="C91" s="53">
        <v>7.0000000000000007E-2</v>
      </c>
      <c r="D91" s="53">
        <v>0.1</v>
      </c>
      <c r="E91" s="53">
        <v>7.0000000000000007E-2</v>
      </c>
      <c r="F91" s="53">
        <v>0.1</v>
      </c>
      <c r="G91" s="53">
        <v>0.1</v>
      </c>
      <c r="H91" s="53">
        <v>0.1</v>
      </c>
      <c r="I91" s="38" t="s">
        <v>28</v>
      </c>
      <c r="J91" s="85"/>
      <c r="K91" s="85"/>
      <c r="L91" s="85"/>
      <c r="M91" s="87"/>
      <c r="N91" s="86"/>
    </row>
    <row r="92" spans="1:26" ht="33.75" customHeight="1">
      <c r="A92" s="51" t="str">
        <f>PE!A92</f>
        <v>Patinho moído congelado</v>
      </c>
      <c r="B92" s="52" t="str">
        <f>PE!B92</f>
        <v>_</v>
      </c>
      <c r="C92" s="53">
        <v>7.0000000000000007E-2</v>
      </c>
      <c r="D92" s="53">
        <v>0.1</v>
      </c>
      <c r="E92" s="53">
        <v>7.0000000000000007E-2</v>
      </c>
      <c r="F92" s="53">
        <v>0.1</v>
      </c>
      <c r="G92" s="53">
        <v>0.1</v>
      </c>
      <c r="H92" s="53">
        <v>0.1</v>
      </c>
      <c r="I92" s="38" t="s">
        <v>28</v>
      </c>
      <c r="J92" s="85"/>
      <c r="K92" s="85"/>
      <c r="L92" s="85"/>
      <c r="M92" s="87"/>
      <c r="N92" s="86"/>
    </row>
    <row r="93" spans="1:26" ht="39" customHeight="1">
      <c r="A93" s="51" t="str">
        <f>PE!A93</f>
        <v>Patinho moído congelado para o pão</v>
      </c>
      <c r="B93" s="52" t="str">
        <f>PE!B93</f>
        <v>_</v>
      </c>
      <c r="C93" s="53">
        <v>3.5000000000000003E-2</v>
      </c>
      <c r="D93" s="53">
        <v>3.5000000000000003E-2</v>
      </c>
      <c r="E93" s="53">
        <v>3.5000000000000003E-2</v>
      </c>
      <c r="F93" s="53">
        <v>3.5000000000000003E-2</v>
      </c>
      <c r="G93" s="53">
        <v>3.5000000000000003E-2</v>
      </c>
      <c r="H93" s="53">
        <v>3.5000000000000003E-2</v>
      </c>
      <c r="I93" s="38">
        <v>3.5000000000000003E-2</v>
      </c>
      <c r="J93" s="85"/>
      <c r="K93" s="85"/>
      <c r="L93" s="85"/>
      <c r="M93" s="87"/>
      <c r="N93" s="86"/>
    </row>
    <row r="94" spans="1:26" ht="34.5" customHeight="1">
      <c r="A94" s="72" t="s">
        <v>166</v>
      </c>
      <c r="B94" s="93" t="str">
        <f>PE!B94</f>
        <v>_</v>
      </c>
      <c r="C94" s="74">
        <v>3.5000000000000003E-2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94"/>
      <c r="K94" s="94"/>
      <c r="L94" s="94"/>
      <c r="M94" s="95"/>
      <c r="N94" s="96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39" customHeight="1">
      <c r="A95" s="51" t="s">
        <v>167</v>
      </c>
      <c r="B95" s="52" t="str">
        <f>PE!B95</f>
        <v>_</v>
      </c>
      <c r="C95" s="49">
        <v>0.05</v>
      </c>
      <c r="D95" s="49">
        <v>7.0000000000000007E-2</v>
      </c>
      <c r="E95" s="49">
        <v>0.05</v>
      </c>
      <c r="F95" s="49">
        <v>7.0000000000000007E-2</v>
      </c>
      <c r="G95" s="49">
        <v>7.0000000000000007E-2</v>
      </c>
      <c r="H95" s="49">
        <v>7.0000000000000007E-2</v>
      </c>
      <c r="I95" s="50">
        <v>0.05</v>
      </c>
      <c r="J95" s="85"/>
      <c r="K95" s="85"/>
      <c r="L95" s="85"/>
      <c r="M95" s="87"/>
      <c r="N95" s="86"/>
    </row>
    <row r="96" spans="1:26" ht="39" customHeight="1">
      <c r="A96" s="54" t="s">
        <v>45</v>
      </c>
      <c r="B96" s="223" t="str">
        <f>PE!B96</f>
        <v>_</v>
      </c>
      <c r="C96" s="219">
        <v>2.5000000000000001E-2</v>
      </c>
      <c r="D96" s="219">
        <v>2.5000000000000001E-2</v>
      </c>
      <c r="E96" s="219">
        <v>2.5000000000000001E-2</v>
      </c>
      <c r="F96" s="219">
        <v>2.5000000000000001E-2</v>
      </c>
      <c r="G96" s="219">
        <v>2.5000000000000001E-2</v>
      </c>
      <c r="H96" s="219">
        <v>2.5000000000000001E-2</v>
      </c>
      <c r="I96" s="220">
        <v>2.5000000000000001E-2</v>
      </c>
      <c r="J96" s="85"/>
      <c r="K96" s="85"/>
      <c r="L96" s="85"/>
      <c r="M96" s="87"/>
      <c r="N96" s="86"/>
    </row>
    <row r="97" spans="1:14" ht="39" customHeight="1">
      <c r="A97" s="51" t="s">
        <v>46</v>
      </c>
      <c r="B97" s="223" t="s">
        <v>28</v>
      </c>
      <c r="C97" s="219">
        <v>7.0000000000000007E-2</v>
      </c>
      <c r="D97" s="53">
        <v>0.1</v>
      </c>
      <c r="E97" s="53">
        <v>7.0000000000000007E-2</v>
      </c>
      <c r="F97" s="53">
        <v>0.1</v>
      </c>
      <c r="G97" s="53">
        <v>0.1</v>
      </c>
      <c r="H97" s="53">
        <v>0.1</v>
      </c>
      <c r="I97" s="227">
        <v>7.0000000000000007E-2</v>
      </c>
      <c r="J97" s="85"/>
      <c r="K97" s="85"/>
      <c r="L97" s="85"/>
      <c r="M97" s="87"/>
      <c r="N97" s="86"/>
    </row>
    <row r="98" spans="1:14" ht="39" customHeight="1">
      <c r="A98" s="55" t="s">
        <v>47</v>
      </c>
      <c r="B98" s="56" t="s">
        <v>28</v>
      </c>
      <c r="C98" s="219">
        <v>3.5000000000000003E-2</v>
      </c>
      <c r="D98" s="57">
        <v>3.5000000000000003E-2</v>
      </c>
      <c r="E98" s="57">
        <v>3.5000000000000003E-2</v>
      </c>
      <c r="F98" s="57">
        <v>3.5000000000000003E-2</v>
      </c>
      <c r="G98" s="57">
        <v>3.5000000000000003E-2</v>
      </c>
      <c r="H98" s="57">
        <v>3.5000000000000003E-2</v>
      </c>
      <c r="I98" s="58">
        <v>3.5000000000000003E-2</v>
      </c>
      <c r="J98" s="85"/>
      <c r="K98" s="85"/>
      <c r="L98" s="85"/>
      <c r="M98" s="87"/>
      <c r="N98" s="86"/>
    </row>
    <row r="99" spans="1:14" ht="26.25" customHeight="1">
      <c r="A99" s="228" t="str">
        <f>PE!A99</f>
        <v>Gêneros Perecíveis</v>
      </c>
      <c r="B99" s="278" t="s">
        <v>168</v>
      </c>
      <c r="C99" s="313"/>
      <c r="D99" s="313"/>
      <c r="E99" s="313"/>
      <c r="F99" s="313"/>
      <c r="G99" s="313"/>
      <c r="H99" s="313"/>
      <c r="I99" s="313"/>
      <c r="J99" s="85"/>
      <c r="K99" s="85"/>
      <c r="L99" s="85"/>
      <c r="M99" s="87"/>
      <c r="N99" s="86"/>
    </row>
    <row r="100" spans="1:14" ht="39" customHeight="1">
      <c r="A100" s="78" t="str">
        <f>PE!A100</f>
        <v>Iogurte Natural</v>
      </c>
      <c r="B100" s="52" t="str">
        <f>PE!B101</f>
        <v>_</v>
      </c>
      <c r="C100" s="53">
        <v>0.15</v>
      </c>
      <c r="D100" s="53">
        <v>0.15</v>
      </c>
      <c r="E100" s="53">
        <v>0.15</v>
      </c>
      <c r="F100" s="53">
        <v>0.15</v>
      </c>
      <c r="G100" s="53">
        <v>0.15</v>
      </c>
      <c r="H100" s="53"/>
      <c r="I100" s="53">
        <v>0.15</v>
      </c>
      <c r="J100" s="85"/>
      <c r="K100" s="85"/>
      <c r="L100" s="85"/>
      <c r="M100" s="87"/>
      <c r="N100" s="86"/>
    </row>
    <row r="101" spans="1:14" ht="27.75" customHeight="1">
      <c r="A101" s="78" t="str">
        <f>PE!A101</f>
        <v>Queijo Muçarela</v>
      </c>
      <c r="B101" s="52" t="str">
        <f>PE!B101</f>
        <v>_</v>
      </c>
      <c r="C101" s="53">
        <v>0.02</v>
      </c>
      <c r="D101" s="53">
        <v>0.02</v>
      </c>
      <c r="E101" s="53">
        <v>0.02</v>
      </c>
      <c r="F101" s="53">
        <v>0.02</v>
      </c>
      <c r="G101" s="53">
        <v>0.02</v>
      </c>
      <c r="H101" s="53"/>
      <c r="I101" s="53">
        <v>0.02</v>
      </c>
    </row>
    <row r="102" spans="1:14" ht="27.75" customHeight="1"/>
    <row r="103" spans="1:14" ht="15.75" customHeight="1"/>
    <row r="104" spans="1:14" ht="15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98"/>
      <c r="K104" s="98"/>
      <c r="L104" s="98"/>
      <c r="M104" s="86"/>
      <c r="N104" s="86"/>
    </row>
    <row r="105" spans="1:14" ht="15.75" customHeight="1">
      <c r="J105" s="99"/>
      <c r="K105" s="99"/>
      <c r="L105" s="99"/>
    </row>
    <row r="106" spans="1:14" ht="15.75" customHeight="1">
      <c r="J106" s="100"/>
      <c r="K106" s="100"/>
      <c r="L106" s="100"/>
    </row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I71"/>
    <mergeCell ref="B80:I80"/>
    <mergeCell ref="B85:I85"/>
    <mergeCell ref="B99:I99"/>
    <mergeCell ref="A1:I1"/>
    <mergeCell ref="A2:I2"/>
    <mergeCell ref="A3:I3"/>
    <mergeCell ref="A4:I4"/>
    <mergeCell ref="B26:I26"/>
    <mergeCell ref="A48:I48"/>
    <mergeCell ref="B50:I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C0D9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39.140625" customWidth="1"/>
    <col min="2" max="2" width="19.85546875" customWidth="1"/>
    <col min="3" max="3" width="33.28515625" customWidth="1"/>
    <col min="4" max="4" width="26.28515625" customWidth="1"/>
    <col min="5" max="5" width="24.5703125" customWidth="1"/>
    <col min="6" max="6" width="24.42578125" customWidth="1"/>
    <col min="7" max="7" width="25.28515625" customWidth="1"/>
    <col min="8" max="9" width="26.85546875" customWidth="1"/>
    <col min="10" max="10" width="24.140625" customWidth="1"/>
    <col min="11" max="26" width="8.7109375" customWidth="1"/>
  </cols>
  <sheetData>
    <row r="1" spans="1:26" ht="48" customHeight="1">
      <c r="A1" s="279" t="str">
        <f>PE!A1</f>
        <v>CONSOLIDAÇÃO DE PER CAPITAS DE  GÊNEROS NÃO  E PERECÍVEIS PERECÍVEIS  - 5ª DISTRIBUIÇÃO/2022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26" ht="28.5" customHeight="1">
      <c r="A2" s="265" t="str">
        <f>PE!A2</f>
        <v>PERÍODO DE ATENDIMENTO: 19/09 a 04/11/2022</v>
      </c>
      <c r="B2" s="316"/>
      <c r="C2" s="316"/>
      <c r="D2" s="316"/>
      <c r="E2" s="316"/>
      <c r="F2" s="316"/>
      <c r="G2" s="316"/>
      <c r="H2" s="316"/>
      <c r="I2" s="316"/>
      <c r="J2" s="317"/>
      <c r="K2" s="79"/>
      <c r="L2" s="79"/>
      <c r="M2" s="80"/>
      <c r="N2" s="80"/>
      <c r="O2" s="80"/>
    </row>
    <row r="3" spans="1:26" ht="30" customHeight="1">
      <c r="A3" s="284"/>
      <c r="B3" s="316"/>
      <c r="C3" s="316"/>
      <c r="D3" s="316"/>
      <c r="E3" s="316"/>
      <c r="F3" s="316"/>
      <c r="G3" s="316"/>
      <c r="H3" s="316"/>
      <c r="I3" s="316"/>
      <c r="J3" s="317"/>
      <c r="K3" s="81"/>
      <c r="L3" s="81"/>
      <c r="M3" s="80"/>
      <c r="N3" s="80"/>
      <c r="O3" s="80"/>
    </row>
    <row r="4" spans="1:26" ht="31.5" customHeight="1">
      <c r="A4" s="280" t="s">
        <v>178</v>
      </c>
      <c r="B4" s="318"/>
      <c r="C4" s="318"/>
      <c r="D4" s="318"/>
      <c r="E4" s="318"/>
      <c r="F4" s="318"/>
      <c r="G4" s="318"/>
      <c r="H4" s="318"/>
      <c r="I4" s="318"/>
      <c r="J4" s="319"/>
      <c r="K4" s="9"/>
      <c r="L4" s="9"/>
      <c r="M4" s="80"/>
      <c r="N4" s="80"/>
      <c r="O4" s="80"/>
    </row>
    <row r="5" spans="1:26" ht="185.25" customHeight="1">
      <c r="A5" s="101" t="str">
        <f>PE!A5</f>
        <v>Gêneros Não Perecíveis</v>
      </c>
      <c r="B5" s="102" t="s">
        <v>121</v>
      </c>
      <c r="C5" s="102" t="s">
        <v>179</v>
      </c>
      <c r="D5" s="102" t="s">
        <v>180</v>
      </c>
      <c r="E5" s="102" t="s">
        <v>181</v>
      </c>
      <c r="F5" s="102" t="s">
        <v>182</v>
      </c>
      <c r="G5" s="102" t="s">
        <v>183</v>
      </c>
      <c r="H5" s="102" t="s">
        <v>184</v>
      </c>
      <c r="I5" s="102" t="s">
        <v>185</v>
      </c>
      <c r="J5" s="103" t="s">
        <v>186</v>
      </c>
      <c r="K5" s="85"/>
      <c r="L5" s="85"/>
      <c r="M5" s="85"/>
      <c r="N5" s="86"/>
      <c r="O5" s="86"/>
    </row>
    <row r="6" spans="1:26" ht="23.25" customHeight="1">
      <c r="A6" s="47" t="str">
        <f>PE!A6</f>
        <v>Açúcar cristal</v>
      </c>
      <c r="B6" s="48" t="str">
        <f>PE!B6</f>
        <v>5,0 Kg</v>
      </c>
      <c r="C6" s="49">
        <v>0.01</v>
      </c>
      <c r="D6" s="49">
        <v>0.01</v>
      </c>
      <c r="E6" s="49">
        <v>0.01</v>
      </c>
      <c r="F6" s="49">
        <v>0.01</v>
      </c>
      <c r="G6" s="49">
        <v>0.01</v>
      </c>
      <c r="H6" s="49">
        <v>0.01</v>
      </c>
      <c r="I6" s="49">
        <v>0.01</v>
      </c>
      <c r="J6" s="50">
        <v>0.01</v>
      </c>
      <c r="K6" s="94"/>
      <c r="L6" s="94"/>
      <c r="M6" s="94"/>
      <c r="N6" s="96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9.5" customHeight="1">
      <c r="A7" s="104" t="str">
        <f>PE!A7</f>
        <v>Amido de milho</v>
      </c>
      <c r="B7" s="229" t="str">
        <f>PE!B7</f>
        <v>1,0 Kg</v>
      </c>
      <c r="C7" s="53">
        <v>3.0000000000000001E-3</v>
      </c>
      <c r="D7" s="53">
        <v>3.0000000000000001E-3</v>
      </c>
      <c r="E7" s="53">
        <v>3.0000000000000001E-3</v>
      </c>
      <c r="F7" s="53">
        <v>3.0000000000000001E-3</v>
      </c>
      <c r="G7" s="226">
        <v>3.0000000000000001E-3</v>
      </c>
      <c r="H7" s="53">
        <v>3.0000000000000001E-3</v>
      </c>
      <c r="I7" s="53">
        <v>3.0000000000000001E-3</v>
      </c>
      <c r="J7" s="38">
        <v>3.0000000000000001E-3</v>
      </c>
      <c r="K7" s="85"/>
      <c r="L7" s="85"/>
      <c r="M7" s="85"/>
      <c r="N7" s="86"/>
      <c r="O7" s="86"/>
    </row>
    <row r="8" spans="1:26" ht="19.5" customHeight="1">
      <c r="A8" s="104" t="str">
        <f>PE!A8</f>
        <v>Amido de milho para mingau</v>
      </c>
      <c r="B8" s="229" t="str">
        <f>PE!B8</f>
        <v>1,0 Kg</v>
      </c>
      <c r="C8" s="53">
        <v>8.9999999999999993E-3</v>
      </c>
      <c r="D8" s="53">
        <v>8.9999999999999993E-3</v>
      </c>
      <c r="E8" s="53">
        <v>8.9999999999999993E-3</v>
      </c>
      <c r="F8" s="53">
        <v>8.9999999999999993E-3</v>
      </c>
      <c r="G8" s="53">
        <v>8.9999999999999993E-3</v>
      </c>
      <c r="H8" s="53">
        <v>8.9999999999999993E-3</v>
      </c>
      <c r="I8" s="53">
        <v>8.9999999999999993E-3</v>
      </c>
      <c r="J8" s="38">
        <v>8.9999999999999993E-3</v>
      </c>
      <c r="K8" s="85"/>
      <c r="L8" s="85"/>
      <c r="M8" s="85"/>
      <c r="N8" s="86"/>
      <c r="O8" s="86"/>
    </row>
    <row r="9" spans="1:26" ht="19.5" customHeight="1">
      <c r="A9" s="104" t="str">
        <f>PE!A9</f>
        <v>Arroz Parboilizado</v>
      </c>
      <c r="B9" s="229" t="str">
        <f>PE!B9</f>
        <v>5,0 Kg</v>
      </c>
      <c r="C9" s="53">
        <v>0.04</v>
      </c>
      <c r="D9" s="53">
        <v>0.05</v>
      </c>
      <c r="E9" s="53">
        <v>0.04</v>
      </c>
      <c r="F9" s="53">
        <v>0.05</v>
      </c>
      <c r="G9" s="53">
        <v>0.05</v>
      </c>
      <c r="H9" s="53">
        <v>0.05</v>
      </c>
      <c r="I9" s="53">
        <v>0.05</v>
      </c>
      <c r="J9" s="38">
        <v>0.04</v>
      </c>
      <c r="K9" s="85"/>
      <c r="L9" s="85"/>
      <c r="M9" s="85"/>
      <c r="N9" s="86"/>
      <c r="O9" s="86"/>
    </row>
    <row r="10" spans="1:26" ht="19.5" customHeight="1">
      <c r="A10" s="104" t="str">
        <f>PE!A10</f>
        <v>Arroz doce</v>
      </c>
      <c r="B10" s="229" t="str">
        <f>PE!B10</f>
        <v>5,0 Kg</v>
      </c>
      <c r="C10" s="53">
        <v>0.02</v>
      </c>
      <c r="D10" s="53">
        <v>2.5000000000000001E-2</v>
      </c>
      <c r="E10" s="53">
        <v>0.02</v>
      </c>
      <c r="F10" s="53">
        <v>2.5000000000000001E-2</v>
      </c>
      <c r="G10" s="53">
        <v>2.5000000000000001E-2</v>
      </c>
      <c r="H10" s="53">
        <v>2.5000000000000001E-2</v>
      </c>
      <c r="I10" s="53">
        <v>2.5000000000000001E-2</v>
      </c>
      <c r="J10" s="38">
        <v>0.02</v>
      </c>
      <c r="K10" s="85"/>
      <c r="L10" s="85"/>
      <c r="M10" s="85"/>
      <c r="N10" s="86"/>
      <c r="O10" s="86"/>
    </row>
    <row r="11" spans="1:26" ht="17.25" customHeight="1">
      <c r="A11" s="104" t="str">
        <f>PE!A11</f>
        <v>Arroz Polido</v>
      </c>
      <c r="B11" s="229" t="str">
        <f>PE!B11</f>
        <v>5,0 Kg</v>
      </c>
      <c r="C11" s="53">
        <v>0.04</v>
      </c>
      <c r="D11" s="53">
        <v>0.05</v>
      </c>
      <c r="E11" s="53">
        <v>0.04</v>
      </c>
      <c r="F11" s="53">
        <v>0.05</v>
      </c>
      <c r="G11" s="53">
        <v>0.05</v>
      </c>
      <c r="H11" s="53">
        <v>0.05</v>
      </c>
      <c r="I11" s="53">
        <v>0.05</v>
      </c>
      <c r="J11" s="38">
        <v>0.04</v>
      </c>
      <c r="K11" s="85"/>
      <c r="L11" s="85"/>
      <c r="M11" s="85"/>
      <c r="N11" s="86"/>
      <c r="O11" s="86"/>
    </row>
    <row r="12" spans="1:26" ht="19.5" customHeight="1">
      <c r="A12" s="104" t="str">
        <f>PE!A12</f>
        <v>Biscoito Amanteigado</v>
      </c>
      <c r="B12" s="229" t="str">
        <f>PE!B12</f>
        <v>1,0 Kg</v>
      </c>
      <c r="C12" s="53">
        <v>0.04</v>
      </c>
      <c r="D12" s="53">
        <v>0.04</v>
      </c>
      <c r="E12" s="53">
        <v>0.04</v>
      </c>
      <c r="F12" s="53">
        <v>0.04</v>
      </c>
      <c r="G12" s="53">
        <v>0.04</v>
      </c>
      <c r="H12" s="53">
        <v>0.04</v>
      </c>
      <c r="I12" s="53">
        <v>0.04</v>
      </c>
      <c r="J12" s="38">
        <v>0.04</v>
      </c>
      <c r="K12" s="85"/>
      <c r="L12" s="85"/>
      <c r="M12" s="85"/>
      <c r="N12" s="86"/>
      <c r="O12" s="86"/>
    </row>
    <row r="13" spans="1:26" ht="34.5" customHeight="1">
      <c r="A13" s="104" t="str">
        <f>PE!A13</f>
        <v>Biscoito Cream cracker</v>
      </c>
      <c r="B13" s="229" t="str">
        <f>PE!B13</f>
        <v>0,400 kg</v>
      </c>
      <c r="C13" s="53">
        <v>0.04</v>
      </c>
      <c r="D13" s="53">
        <v>0.04</v>
      </c>
      <c r="E13" s="53">
        <v>0.04</v>
      </c>
      <c r="F13" s="53">
        <v>0.04</v>
      </c>
      <c r="G13" s="53">
        <v>0.04</v>
      </c>
      <c r="H13" s="53">
        <v>0.04</v>
      </c>
      <c r="I13" s="53">
        <v>0.04</v>
      </c>
      <c r="J13" s="38">
        <v>0.04</v>
      </c>
      <c r="K13" s="85"/>
      <c r="L13" s="85"/>
      <c r="M13" s="85"/>
      <c r="N13" s="86"/>
      <c r="O13" s="86"/>
    </row>
    <row r="14" spans="1:26" ht="24.75" customHeight="1">
      <c r="A14" s="104" t="str">
        <f>PE!A14</f>
        <v>Biscoito Maisena</v>
      </c>
      <c r="B14" s="229" t="str">
        <f>PE!B14</f>
        <v>0,400 kg</v>
      </c>
      <c r="C14" s="53">
        <v>0.04</v>
      </c>
      <c r="D14" s="53">
        <v>0.04</v>
      </c>
      <c r="E14" s="53">
        <v>0.04</v>
      </c>
      <c r="F14" s="53">
        <v>0.04</v>
      </c>
      <c r="G14" s="53">
        <v>0.04</v>
      </c>
      <c r="H14" s="53">
        <v>0.04</v>
      </c>
      <c r="I14" s="53">
        <v>0.04</v>
      </c>
      <c r="J14" s="38">
        <v>0.04</v>
      </c>
      <c r="K14" s="85"/>
      <c r="L14" s="85"/>
      <c r="M14" s="85"/>
      <c r="N14" s="86"/>
      <c r="O14" s="86"/>
    </row>
    <row r="15" spans="1:26" ht="21" customHeight="1">
      <c r="A15" s="104" t="str">
        <f>PE!A15</f>
        <v>Biscoito Rosquinha de coco</v>
      </c>
      <c r="B15" s="229" t="str">
        <f>PE!B15</f>
        <v>0,400 Kg</v>
      </c>
      <c r="C15" s="53">
        <v>0.04</v>
      </c>
      <c r="D15" s="53">
        <v>0.04</v>
      </c>
      <c r="E15" s="53">
        <v>0.04</v>
      </c>
      <c r="F15" s="53">
        <v>0.04</v>
      </c>
      <c r="G15" s="53">
        <v>0.04</v>
      </c>
      <c r="H15" s="53">
        <v>0.04</v>
      </c>
      <c r="I15" s="53">
        <v>0.04</v>
      </c>
      <c r="J15" s="38">
        <v>0.04</v>
      </c>
      <c r="K15" s="85"/>
      <c r="L15" s="85"/>
      <c r="M15" s="85"/>
      <c r="N15" s="86"/>
      <c r="O15" s="86"/>
    </row>
    <row r="16" spans="1:26" ht="23.25" customHeight="1">
      <c r="A16" s="104" t="str">
        <f>PE!A16</f>
        <v>Extrato de Tomate</v>
      </c>
      <c r="B16" s="229" t="str">
        <f>PE!B16</f>
        <v>1,7 Kg</v>
      </c>
      <c r="C16" s="53">
        <v>5.0000000000000001E-3</v>
      </c>
      <c r="D16" s="53">
        <v>5.0000000000000001E-3</v>
      </c>
      <c r="E16" s="53">
        <v>5.0000000000000001E-3</v>
      </c>
      <c r="F16" s="53">
        <v>5.0000000000000001E-3</v>
      </c>
      <c r="G16" s="53">
        <v>5.0000000000000001E-3</v>
      </c>
      <c r="H16" s="53">
        <v>5.0000000000000001E-3</v>
      </c>
      <c r="I16" s="53">
        <v>5.0000000000000001E-3</v>
      </c>
      <c r="J16" s="38">
        <v>5.0000000000000001E-3</v>
      </c>
      <c r="K16" s="85"/>
      <c r="L16" s="85"/>
      <c r="M16" s="85"/>
      <c r="N16" s="86"/>
      <c r="O16" s="86"/>
    </row>
    <row r="17" spans="1:15" ht="21" customHeight="1">
      <c r="A17" s="104" t="str">
        <f>PE!A17</f>
        <v>Farinha de mandioca</v>
      </c>
      <c r="B17" s="229" t="str">
        <f>PE!B17</f>
        <v>1,0 Kg</v>
      </c>
      <c r="C17" s="53">
        <v>0.01</v>
      </c>
      <c r="D17" s="53">
        <v>0.01</v>
      </c>
      <c r="E17" s="53">
        <v>0.01</v>
      </c>
      <c r="F17" s="53">
        <v>0.01</v>
      </c>
      <c r="G17" s="226">
        <v>0.01</v>
      </c>
      <c r="H17" s="53">
        <v>0.01</v>
      </c>
      <c r="I17" s="53">
        <v>0.01</v>
      </c>
      <c r="J17" s="38">
        <v>0.01</v>
      </c>
      <c r="K17" s="85"/>
      <c r="L17" s="85"/>
      <c r="M17" s="85"/>
      <c r="N17" s="86"/>
      <c r="O17" s="86"/>
    </row>
    <row r="18" spans="1:15" ht="19.5" customHeight="1">
      <c r="A18" s="104" t="str">
        <f>PE!A18</f>
        <v>Feijão Carioca cru</v>
      </c>
      <c r="B18" s="229" t="str">
        <f>PE!B18</f>
        <v>1,0 Kg</v>
      </c>
      <c r="C18" s="53">
        <v>2.5999999999999999E-2</v>
      </c>
      <c r="D18" s="53">
        <v>2.5999999999999999E-2</v>
      </c>
      <c r="E18" s="53">
        <v>2.5999999999999999E-2</v>
      </c>
      <c r="F18" s="53">
        <v>2.5999999999999999E-2</v>
      </c>
      <c r="G18" s="226">
        <v>2.5999999999999999E-2</v>
      </c>
      <c r="H18" s="53">
        <v>2.5999999999999999E-2</v>
      </c>
      <c r="I18" s="53">
        <v>2.5999999999999999E-2</v>
      </c>
      <c r="J18" s="38">
        <v>2.5999999999999999E-2</v>
      </c>
      <c r="K18" s="85"/>
      <c r="L18" s="85"/>
      <c r="M18" s="85"/>
      <c r="N18" s="86"/>
      <c r="O18" s="86"/>
    </row>
    <row r="19" spans="1:15" ht="20.25" customHeight="1">
      <c r="A19" s="104" t="str">
        <f>PE!A19</f>
        <v>Feijão Preto cru</v>
      </c>
      <c r="B19" s="229" t="str">
        <f>PE!B19</f>
        <v>1,0 Kg</v>
      </c>
      <c r="C19" s="53">
        <v>2.5999999999999999E-2</v>
      </c>
      <c r="D19" s="53">
        <v>2.5999999999999999E-2</v>
      </c>
      <c r="E19" s="53">
        <v>2.5999999999999999E-2</v>
      </c>
      <c r="F19" s="53">
        <v>2.5999999999999999E-2</v>
      </c>
      <c r="G19" s="53">
        <v>2.5999999999999999E-2</v>
      </c>
      <c r="H19" s="53">
        <v>2.5999999999999999E-2</v>
      </c>
      <c r="I19" s="53">
        <v>2.5999999999999999E-2</v>
      </c>
      <c r="J19" s="38">
        <v>2.5999999999999999E-2</v>
      </c>
      <c r="K19" s="85"/>
      <c r="L19" s="85"/>
      <c r="M19" s="85"/>
      <c r="N19" s="86"/>
      <c r="O19" s="86"/>
    </row>
    <row r="20" spans="1:15" ht="24" customHeight="1">
      <c r="A20" s="104" t="str">
        <f>PE!A20</f>
        <v>Farinha de milho flocada</v>
      </c>
      <c r="B20" s="229" t="str">
        <f>PE!B20</f>
        <v>1,0 Kg</v>
      </c>
      <c r="C20" s="53">
        <v>7.0000000000000007E-2</v>
      </c>
      <c r="D20" s="53">
        <v>7.0000000000000007E-2</v>
      </c>
      <c r="E20" s="53">
        <v>7.0000000000000007E-2</v>
      </c>
      <c r="F20" s="53">
        <v>7.0000000000000007E-2</v>
      </c>
      <c r="G20" s="53">
        <v>7.0000000000000007E-2</v>
      </c>
      <c r="H20" s="53">
        <v>7.0000000000000007E-2</v>
      </c>
      <c r="I20" s="53">
        <v>7.0000000000000007E-2</v>
      </c>
      <c r="J20" s="38">
        <v>7.0000000000000007E-2</v>
      </c>
      <c r="K20" s="85"/>
      <c r="L20" s="85"/>
      <c r="M20" s="85"/>
      <c r="N20" s="86"/>
      <c r="O20" s="86"/>
    </row>
    <row r="21" spans="1:15" ht="18.75" customHeight="1">
      <c r="A21" s="104" t="str">
        <f>PE!A21</f>
        <v>Leite em pó integral</v>
      </c>
      <c r="B21" s="229" t="str">
        <f>PE!B21</f>
        <v>1,0 Kg</v>
      </c>
      <c r="C21" s="53">
        <v>2.5000000000000001E-2</v>
      </c>
      <c r="D21" s="53">
        <v>2.5000000000000001E-2</v>
      </c>
      <c r="E21" s="53">
        <v>2.5000000000000001E-2</v>
      </c>
      <c r="F21" s="53">
        <v>2.5000000000000001E-2</v>
      </c>
      <c r="G21" s="226">
        <v>2.5000000000000001E-2</v>
      </c>
      <c r="H21" s="53">
        <v>2.5000000000000001E-2</v>
      </c>
      <c r="I21" s="53">
        <v>2.5000000000000001E-2</v>
      </c>
      <c r="J21" s="38">
        <v>2.5000000000000001E-2</v>
      </c>
      <c r="K21" s="85"/>
      <c r="L21" s="85"/>
      <c r="M21" s="85"/>
      <c r="N21" s="86"/>
      <c r="O21" s="86"/>
    </row>
    <row r="22" spans="1:15" ht="22.5" customHeight="1">
      <c r="A22" s="104" t="str">
        <f>PE!A22</f>
        <v>Macarrão Parafuso</v>
      </c>
      <c r="B22" s="229" t="str">
        <f>PE!B22</f>
        <v>0,500 Kg</v>
      </c>
      <c r="C22" s="53">
        <v>3.5000000000000003E-2</v>
      </c>
      <c r="D22" s="53">
        <v>4.4999999999999998E-2</v>
      </c>
      <c r="E22" s="53">
        <v>3.5000000000000003E-2</v>
      </c>
      <c r="F22" s="53">
        <v>4.4999999999999998E-2</v>
      </c>
      <c r="G22" s="53">
        <v>4.4999999999999998E-2</v>
      </c>
      <c r="H22" s="53">
        <v>4.4999999999999998E-2</v>
      </c>
      <c r="I22" s="53">
        <v>4.4999999999999998E-2</v>
      </c>
      <c r="J22" s="38">
        <v>3.5000000000000003E-2</v>
      </c>
      <c r="K22" s="85"/>
      <c r="L22" s="85"/>
      <c r="M22" s="85"/>
      <c r="N22" s="86"/>
      <c r="O22" s="86"/>
    </row>
    <row r="23" spans="1:15" ht="20.25" customHeight="1">
      <c r="A23" s="104" t="str">
        <f>PE!A23</f>
        <v>Óleo  de soja</v>
      </c>
      <c r="B23" s="229" t="str">
        <f>PE!B23</f>
        <v>0,9 L</v>
      </c>
      <c r="C23" s="53">
        <v>1E-3</v>
      </c>
      <c r="D23" s="53">
        <v>3.0000000000000001E-3</v>
      </c>
      <c r="E23" s="53">
        <v>1E-3</v>
      </c>
      <c r="F23" s="53">
        <v>3.0000000000000001E-3</v>
      </c>
      <c r="G23" s="226">
        <v>3.0000000000000001E-3</v>
      </c>
      <c r="H23" s="226">
        <v>3.0000000000000001E-3</v>
      </c>
      <c r="I23" s="230">
        <v>1E-3</v>
      </c>
      <c r="J23" s="36">
        <v>1E-3</v>
      </c>
      <c r="K23" s="85"/>
      <c r="L23" s="85"/>
      <c r="M23" s="85"/>
      <c r="N23" s="87"/>
      <c r="O23" s="86"/>
    </row>
    <row r="24" spans="1:15" ht="36" customHeight="1">
      <c r="A24" s="104" t="str">
        <f>PE!A24</f>
        <v>Peito de frango cozido desfiado (pouch)</v>
      </c>
      <c r="B24" s="229" t="str">
        <f>PE!B24</f>
        <v>1,37 Kg</v>
      </c>
      <c r="C24" s="53">
        <v>4.4999999999999998E-2</v>
      </c>
      <c r="D24" s="53">
        <v>4.4999999999999998E-2</v>
      </c>
      <c r="E24" s="53">
        <v>4.4999999999999998E-2</v>
      </c>
      <c r="F24" s="53">
        <v>4.4999999999999998E-2</v>
      </c>
      <c r="G24" s="226">
        <v>4.4999999999999998E-2</v>
      </c>
      <c r="H24" s="53">
        <v>4.4999999999999998E-2</v>
      </c>
      <c r="I24" s="53">
        <v>4.4999999999999998E-2</v>
      </c>
      <c r="J24" s="38">
        <v>4.4999999999999998E-2</v>
      </c>
      <c r="K24" s="85"/>
      <c r="L24" s="85"/>
      <c r="M24" s="85"/>
      <c r="N24" s="86"/>
      <c r="O24" s="86"/>
    </row>
    <row r="25" spans="1:15" ht="22.5" customHeight="1">
      <c r="A25" s="55" t="str">
        <f>PE!A25</f>
        <v>Sal</v>
      </c>
      <c r="B25" s="231" t="str">
        <f>PE!B25</f>
        <v>1,0 Kg</v>
      </c>
      <c r="C25" s="57">
        <v>1E-3</v>
      </c>
      <c r="D25" s="57">
        <v>1E-3</v>
      </c>
      <c r="E25" s="57">
        <v>1E-3</v>
      </c>
      <c r="F25" s="57">
        <v>1E-3</v>
      </c>
      <c r="G25" s="57">
        <v>1E-3</v>
      </c>
      <c r="H25" s="57">
        <v>1E-3</v>
      </c>
      <c r="I25" s="57">
        <v>1E-3</v>
      </c>
      <c r="J25" s="88">
        <v>5.0000000000000001E-4</v>
      </c>
      <c r="K25" s="89"/>
      <c r="L25" s="89"/>
      <c r="M25" s="89"/>
      <c r="N25" s="86"/>
      <c r="O25" s="86"/>
    </row>
    <row r="26" spans="1:15" ht="21.75" customHeight="1">
      <c r="A26" s="90" t="str">
        <f>PE!A26</f>
        <v>Gêneros Perecíveis</v>
      </c>
      <c r="B26" s="281" t="s">
        <v>148</v>
      </c>
      <c r="C26" s="318"/>
      <c r="D26" s="318"/>
      <c r="E26" s="318"/>
      <c r="F26" s="318"/>
      <c r="G26" s="318"/>
      <c r="H26" s="318"/>
      <c r="I26" s="318"/>
      <c r="J26" s="319"/>
      <c r="K26" s="85"/>
      <c r="L26" s="85"/>
      <c r="M26" s="85"/>
      <c r="N26" s="87"/>
      <c r="O26" s="86"/>
    </row>
    <row r="27" spans="1:15" ht="21.75" customHeight="1">
      <c r="A27" s="47" t="str">
        <f>PE!A27</f>
        <v xml:space="preserve">Vitamina de Abacate </v>
      </c>
      <c r="B27" s="48" t="str">
        <f>PE!B27</f>
        <v>_</v>
      </c>
      <c r="C27" s="49">
        <f>PE!C27</f>
        <v>0.06</v>
      </c>
      <c r="D27" s="49">
        <f>PE!C27</f>
        <v>0.06</v>
      </c>
      <c r="E27" s="49">
        <f>PE!C27</f>
        <v>0.06</v>
      </c>
      <c r="F27" s="49">
        <f>PE!C27</f>
        <v>0.06</v>
      </c>
      <c r="G27" s="49">
        <f>PE!C27</f>
        <v>0.06</v>
      </c>
      <c r="H27" s="49">
        <f>PE!C27</f>
        <v>0.06</v>
      </c>
      <c r="I27" s="49">
        <f>PE!C27</f>
        <v>0.06</v>
      </c>
      <c r="J27" s="50">
        <f>PE!C27</f>
        <v>0.06</v>
      </c>
      <c r="K27" s="85"/>
      <c r="M27" s="85"/>
      <c r="N27" s="87"/>
      <c r="O27" s="86"/>
    </row>
    <row r="28" spans="1:15" ht="21.75" customHeight="1">
      <c r="A28" s="51" t="str">
        <f>PE!A28</f>
        <v>Abacaxi Pérola</v>
      </c>
      <c r="B28" s="52" t="str">
        <f>PE!B28</f>
        <v>_</v>
      </c>
      <c r="C28" s="49">
        <f>PE!C28</f>
        <v>0.1</v>
      </c>
      <c r="D28" s="49">
        <f>PE!C28</f>
        <v>0.1</v>
      </c>
      <c r="E28" s="49">
        <f>PE!C28</f>
        <v>0.1</v>
      </c>
      <c r="F28" s="49">
        <f>PE!C28</f>
        <v>0.1</v>
      </c>
      <c r="G28" s="49">
        <f>PE!C28</f>
        <v>0.1</v>
      </c>
      <c r="H28" s="49">
        <f>PE!C28</f>
        <v>0.1</v>
      </c>
      <c r="I28" s="49">
        <f>PE!C28</f>
        <v>0.1</v>
      </c>
      <c r="J28" s="50">
        <f>PE!C28</f>
        <v>0.1</v>
      </c>
      <c r="K28" s="85"/>
      <c r="L28" s="85"/>
      <c r="M28" s="85"/>
      <c r="N28" s="87"/>
      <c r="O28" s="86"/>
    </row>
    <row r="29" spans="1:15" ht="21.75" customHeight="1">
      <c r="A29" s="51" t="str">
        <f>PE!A29</f>
        <v xml:space="preserve"> Suco de Abacaxi Pérola</v>
      </c>
      <c r="B29" s="52" t="str">
        <f>PE!B29</f>
        <v>_</v>
      </c>
      <c r="C29" s="49">
        <f>PE!C29</f>
        <v>0.05</v>
      </c>
      <c r="D29" s="49">
        <f>PE!C29</f>
        <v>0.05</v>
      </c>
      <c r="E29" s="49">
        <f>PE!C29</f>
        <v>0.05</v>
      </c>
      <c r="F29" s="49">
        <f>PE!C29</f>
        <v>0.05</v>
      </c>
      <c r="G29" s="49">
        <f>PE!C29</f>
        <v>0.05</v>
      </c>
      <c r="H29" s="49">
        <f>PE!C29</f>
        <v>0.05</v>
      </c>
      <c r="I29" s="49">
        <f>PE!C29</f>
        <v>0.05</v>
      </c>
      <c r="J29" s="50">
        <f>PE!C29</f>
        <v>0.05</v>
      </c>
      <c r="K29" s="85"/>
      <c r="L29" s="85"/>
      <c r="M29" s="85"/>
      <c r="N29" s="87"/>
      <c r="O29" s="86"/>
    </row>
    <row r="30" spans="1:15" ht="21.75" customHeight="1">
      <c r="A30" s="51" t="s">
        <v>73</v>
      </c>
      <c r="B30" s="52" t="str">
        <f>PE!B30</f>
        <v>_</v>
      </c>
      <c r="C30" s="49">
        <f>PE!C30</f>
        <v>0.1</v>
      </c>
      <c r="D30" s="49">
        <f>PE!C30</f>
        <v>0.1</v>
      </c>
      <c r="E30" s="49">
        <f>PE!C30</f>
        <v>0.1</v>
      </c>
      <c r="F30" s="49">
        <f>PE!C30</f>
        <v>0.1</v>
      </c>
      <c r="G30" s="49">
        <f>PE!C30</f>
        <v>0.1</v>
      </c>
      <c r="H30" s="49">
        <f>PE!C30</f>
        <v>0.1</v>
      </c>
      <c r="I30" s="49">
        <f>PE!C30</f>
        <v>0.1</v>
      </c>
      <c r="J30" s="50">
        <f>PE!C30</f>
        <v>0.1</v>
      </c>
      <c r="K30" s="85"/>
      <c r="L30" s="85"/>
      <c r="M30" s="85"/>
      <c r="N30" s="87"/>
      <c r="O30" s="86"/>
    </row>
    <row r="31" spans="1:15" ht="21.75" customHeight="1">
      <c r="A31" s="51" t="s">
        <v>151</v>
      </c>
      <c r="B31" s="52" t="str">
        <f>PE!B31</f>
        <v>_</v>
      </c>
      <c r="C31" s="49">
        <f>PE!C31</f>
        <v>0.05</v>
      </c>
      <c r="D31" s="49">
        <f>PE!C31</f>
        <v>0.05</v>
      </c>
      <c r="E31" s="49">
        <f>PE!C31</f>
        <v>0.05</v>
      </c>
      <c r="F31" s="49">
        <f>PE!C31</f>
        <v>0.05</v>
      </c>
      <c r="G31" s="49">
        <f>PE!C31</f>
        <v>0.05</v>
      </c>
      <c r="H31" s="49">
        <f>PE!C31</f>
        <v>0.05</v>
      </c>
      <c r="I31" s="49">
        <f>PE!C31</f>
        <v>0.05</v>
      </c>
      <c r="J31" s="50">
        <f>PE!C31</f>
        <v>0.05</v>
      </c>
      <c r="K31" s="85"/>
      <c r="L31" s="85"/>
      <c r="M31" s="85"/>
      <c r="N31" s="87"/>
      <c r="O31" s="86"/>
    </row>
    <row r="32" spans="1:15" ht="21.75" customHeight="1">
      <c r="A32" s="51" t="str">
        <f>PE!A32</f>
        <v>Banana Prata</v>
      </c>
      <c r="B32" s="52" t="str">
        <f>PE!B32</f>
        <v>_</v>
      </c>
      <c r="C32" s="49">
        <f>PE!C32</f>
        <v>0.06</v>
      </c>
      <c r="D32" s="49">
        <f>PE!C32</f>
        <v>0.06</v>
      </c>
      <c r="E32" s="49">
        <f>PE!C32</f>
        <v>0.06</v>
      </c>
      <c r="F32" s="49">
        <f>PE!C32</f>
        <v>0.06</v>
      </c>
      <c r="G32" s="49">
        <f>PE!C32</f>
        <v>0.06</v>
      </c>
      <c r="H32" s="49">
        <f>PE!C32</f>
        <v>0.06</v>
      </c>
      <c r="I32" s="49">
        <f>PE!C32</f>
        <v>0.06</v>
      </c>
      <c r="J32" s="50">
        <f>PE!C32</f>
        <v>0.06</v>
      </c>
      <c r="K32" s="85"/>
      <c r="L32" s="85"/>
      <c r="M32" s="85"/>
      <c r="N32" s="87"/>
      <c r="O32" s="86"/>
    </row>
    <row r="33" spans="1:15" ht="21.75" customHeight="1">
      <c r="A33" s="51" t="str">
        <f>PE!A33</f>
        <v>Vitamina de Banana Prata</v>
      </c>
      <c r="B33" s="52" t="str">
        <f>PE!B33</f>
        <v>_</v>
      </c>
      <c r="C33" s="49">
        <f>PE!C33</f>
        <v>0.06</v>
      </c>
      <c r="D33" s="49">
        <f>PE!C33</f>
        <v>0.06</v>
      </c>
      <c r="E33" s="49">
        <f>PE!C33</f>
        <v>0.06</v>
      </c>
      <c r="F33" s="49">
        <f>PE!C33</f>
        <v>0.06</v>
      </c>
      <c r="G33" s="49">
        <f>PE!C33</f>
        <v>0.06</v>
      </c>
      <c r="H33" s="49">
        <f>PE!C33</f>
        <v>0.06</v>
      </c>
      <c r="I33" s="49">
        <f>PE!C33</f>
        <v>0.06</v>
      </c>
      <c r="J33" s="50">
        <f>PE!C33</f>
        <v>0.06</v>
      </c>
      <c r="K33" s="85"/>
      <c r="L33" s="85"/>
      <c r="M33" s="85"/>
      <c r="N33" s="87"/>
      <c r="O33" s="86"/>
    </row>
    <row r="34" spans="1:15" ht="21.75" customHeight="1">
      <c r="A34" s="51" t="str">
        <f>PE!A34</f>
        <v>Goiaba</v>
      </c>
      <c r="B34" s="52" t="str">
        <f>PE!B34</f>
        <v>_</v>
      </c>
      <c r="C34" s="49">
        <f>PE!C34</f>
        <v>7.4999999999999997E-2</v>
      </c>
      <c r="D34" s="49">
        <f>PE!C34</f>
        <v>7.4999999999999997E-2</v>
      </c>
      <c r="E34" s="49">
        <f>PE!C34</f>
        <v>7.4999999999999997E-2</v>
      </c>
      <c r="F34" s="49">
        <f>PE!C34</f>
        <v>7.4999999999999997E-2</v>
      </c>
      <c r="G34" s="49">
        <f>PE!C34</f>
        <v>7.4999999999999997E-2</v>
      </c>
      <c r="H34" s="49">
        <f>PE!C34</f>
        <v>7.4999999999999997E-2</v>
      </c>
      <c r="I34" s="49">
        <f>PE!C34</f>
        <v>7.4999999999999997E-2</v>
      </c>
      <c r="J34" s="50">
        <f>PE!C34</f>
        <v>7.4999999999999997E-2</v>
      </c>
      <c r="K34" s="85"/>
      <c r="L34" s="85"/>
      <c r="M34" s="85"/>
      <c r="N34" s="87"/>
      <c r="O34" s="86"/>
    </row>
    <row r="35" spans="1:15" ht="21.75" customHeight="1">
      <c r="A35" s="51" t="str">
        <f>PE!A35</f>
        <v>Suco/ Vitamina de Goiaba</v>
      </c>
      <c r="B35" s="52" t="str">
        <f>PE!B35</f>
        <v>_</v>
      </c>
      <c r="C35" s="49">
        <f>PE!C35</f>
        <v>7.4999999999999997E-2</v>
      </c>
      <c r="D35" s="49">
        <f>PE!C35</f>
        <v>7.4999999999999997E-2</v>
      </c>
      <c r="E35" s="49">
        <f>PE!C35</f>
        <v>7.4999999999999997E-2</v>
      </c>
      <c r="F35" s="49">
        <f>PE!C35</f>
        <v>7.4999999999999997E-2</v>
      </c>
      <c r="G35" s="49">
        <f>PE!C35</f>
        <v>7.4999999999999997E-2</v>
      </c>
      <c r="H35" s="49">
        <f>PE!C35</f>
        <v>7.4999999999999997E-2</v>
      </c>
      <c r="I35" s="49">
        <f>PE!C35</f>
        <v>7.4999999999999997E-2</v>
      </c>
      <c r="J35" s="50">
        <f>PE!C35</f>
        <v>7.4999999999999997E-2</v>
      </c>
      <c r="K35" s="85"/>
      <c r="L35" s="85"/>
      <c r="M35" s="85"/>
      <c r="N35" s="87"/>
      <c r="O35" s="86"/>
    </row>
    <row r="36" spans="1:15" ht="21.75" customHeight="1">
      <c r="A36" s="51" t="str">
        <f>PE!A36</f>
        <v>Laranja</v>
      </c>
      <c r="B36" s="52" t="str">
        <f>PE!B36</f>
        <v>_</v>
      </c>
      <c r="C36" s="49">
        <f>PE!C36</f>
        <v>0.15</v>
      </c>
      <c r="D36" s="49">
        <f>PE!C36</f>
        <v>0.15</v>
      </c>
      <c r="E36" s="49">
        <f>PE!C36</f>
        <v>0.15</v>
      </c>
      <c r="F36" s="49">
        <f>PE!C36</f>
        <v>0.15</v>
      </c>
      <c r="G36" s="49">
        <f>PE!C36</f>
        <v>0.15</v>
      </c>
      <c r="H36" s="49">
        <f>PE!C36</f>
        <v>0.15</v>
      </c>
      <c r="I36" s="49">
        <f>PE!C36</f>
        <v>0.15</v>
      </c>
      <c r="J36" s="50">
        <f>PE!C36</f>
        <v>0.15</v>
      </c>
      <c r="K36" s="85"/>
      <c r="L36" s="85"/>
      <c r="M36" s="85"/>
      <c r="N36" s="87"/>
      <c r="O36" s="86"/>
    </row>
    <row r="37" spans="1:15" ht="21.75" customHeight="1">
      <c r="A37" s="51" t="str">
        <f>PE!A37</f>
        <v xml:space="preserve">Limão </v>
      </c>
      <c r="B37" s="52" t="str">
        <f>PE!B37</f>
        <v>_</v>
      </c>
      <c r="C37" s="49">
        <f>PE!C37</f>
        <v>5.0000000000000001E-3</v>
      </c>
      <c r="D37" s="49">
        <f>PE!C37</f>
        <v>5.0000000000000001E-3</v>
      </c>
      <c r="E37" s="49">
        <f>PE!C37</f>
        <v>5.0000000000000001E-3</v>
      </c>
      <c r="F37" s="49">
        <f>PE!C37</f>
        <v>5.0000000000000001E-3</v>
      </c>
      <c r="G37" s="49">
        <f>PE!C37</f>
        <v>5.0000000000000001E-3</v>
      </c>
      <c r="H37" s="49">
        <f>PE!C37</f>
        <v>5.0000000000000001E-3</v>
      </c>
      <c r="I37" s="49">
        <f>PE!C37</f>
        <v>5.0000000000000001E-3</v>
      </c>
      <c r="J37" s="50">
        <f>PE!C37</f>
        <v>5.0000000000000001E-3</v>
      </c>
      <c r="L37" s="85"/>
      <c r="M37" s="85"/>
      <c r="N37" s="87"/>
      <c r="O37" s="86"/>
    </row>
    <row r="38" spans="1:15" ht="21.75" customHeight="1">
      <c r="A38" s="51" t="str">
        <f>PE!A38</f>
        <v>Suco/Vitamina de Maracujá</v>
      </c>
      <c r="B38" s="52" t="str">
        <f>PE!B38</f>
        <v>_</v>
      </c>
      <c r="C38" s="49">
        <f>PE!C38</f>
        <v>0.06</v>
      </c>
      <c r="D38" s="49">
        <f>PE!C38</f>
        <v>0.06</v>
      </c>
      <c r="E38" s="49">
        <f>PE!C38</f>
        <v>0.06</v>
      </c>
      <c r="F38" s="49">
        <f>PE!C38</f>
        <v>0.06</v>
      </c>
      <c r="G38" s="49">
        <f>PE!C38</f>
        <v>0.06</v>
      </c>
      <c r="H38" s="49">
        <f>PE!C38</f>
        <v>0.06</v>
      </c>
      <c r="I38" s="49">
        <f>PE!C38</f>
        <v>0.06</v>
      </c>
      <c r="J38" s="50">
        <f>PE!C38</f>
        <v>0.06</v>
      </c>
      <c r="K38" s="85"/>
      <c r="L38" s="85"/>
      <c r="M38" s="85"/>
      <c r="N38" s="87"/>
      <c r="O38" s="86"/>
    </row>
    <row r="39" spans="1:15" ht="21.75" customHeight="1">
      <c r="A39" s="51" t="str">
        <f>PE!A39</f>
        <v>Morango</v>
      </c>
      <c r="B39" s="52" t="str">
        <f>PE!B39</f>
        <v>_</v>
      </c>
      <c r="C39" s="49">
        <f>PE!C39</f>
        <v>0.06</v>
      </c>
      <c r="D39" s="49">
        <f>PE!C39</f>
        <v>0.06</v>
      </c>
      <c r="E39" s="49">
        <f>PE!C39</f>
        <v>0.06</v>
      </c>
      <c r="F39" s="49">
        <f>PE!C39</f>
        <v>0.06</v>
      </c>
      <c r="G39" s="49">
        <f>PE!C39</f>
        <v>0.06</v>
      </c>
      <c r="H39" s="49">
        <f>PE!C39</f>
        <v>0.06</v>
      </c>
      <c r="I39" s="49">
        <f>PE!C39</f>
        <v>0.06</v>
      </c>
      <c r="J39" s="50">
        <f>PE!C39</f>
        <v>0.06</v>
      </c>
      <c r="K39" s="85"/>
      <c r="L39" s="85"/>
      <c r="M39" s="85"/>
      <c r="N39" s="87"/>
      <c r="O39" s="86"/>
    </row>
    <row r="40" spans="1:15" ht="21.75" customHeight="1">
      <c r="A40" s="51" t="str">
        <f>PE!A40</f>
        <v>Suco/Vitamina de Morango</v>
      </c>
      <c r="B40" s="52" t="str">
        <f>PE!B40</f>
        <v>_</v>
      </c>
      <c r="C40" s="49">
        <f>PE!C40</f>
        <v>0.06</v>
      </c>
      <c r="D40" s="49">
        <f>PE!C40</f>
        <v>0.06</v>
      </c>
      <c r="E40" s="49">
        <f>PE!C40</f>
        <v>0.06</v>
      </c>
      <c r="F40" s="49">
        <f>PE!C40</f>
        <v>0.06</v>
      </c>
      <c r="G40" s="49">
        <f>PE!C40</f>
        <v>0.06</v>
      </c>
      <c r="H40" s="49">
        <f>PE!C40</f>
        <v>0.06</v>
      </c>
      <c r="I40" s="49">
        <f>PE!C40</f>
        <v>0.06</v>
      </c>
      <c r="J40" s="50">
        <f>PE!C40</f>
        <v>0.06</v>
      </c>
      <c r="K40" s="85"/>
      <c r="L40" s="85"/>
      <c r="M40" s="85"/>
      <c r="N40" s="87"/>
      <c r="O40" s="86"/>
    </row>
    <row r="41" spans="1:15" ht="21.75" customHeight="1">
      <c r="A41" s="51" t="str">
        <f>PE!A41</f>
        <v xml:space="preserve">Maçã </v>
      </c>
      <c r="B41" s="52" t="str">
        <f>PE!B41</f>
        <v>_</v>
      </c>
      <c r="C41" s="49">
        <f>PE!C41</f>
        <v>0.12</v>
      </c>
      <c r="D41" s="49">
        <f>PE!C41</f>
        <v>0.12</v>
      </c>
      <c r="E41" s="49">
        <f>PE!C41</f>
        <v>0.12</v>
      </c>
      <c r="F41" s="49">
        <f>PE!C41</f>
        <v>0.12</v>
      </c>
      <c r="G41" s="49">
        <f>PE!C41</f>
        <v>0.12</v>
      </c>
      <c r="H41" s="49">
        <f>PE!C41</f>
        <v>0.12</v>
      </c>
      <c r="I41" s="49">
        <f>PE!C41</f>
        <v>0.12</v>
      </c>
      <c r="J41" s="50">
        <f>PE!C41</f>
        <v>0.12</v>
      </c>
      <c r="K41" s="85"/>
      <c r="L41" s="85"/>
      <c r="M41" s="85"/>
      <c r="N41" s="87"/>
      <c r="O41" s="86"/>
    </row>
    <row r="42" spans="1:15" ht="21.75" customHeight="1">
      <c r="A42" s="51" t="str">
        <f>PE!A42</f>
        <v xml:space="preserve"> Vitamina de Maçã </v>
      </c>
      <c r="B42" s="52" t="str">
        <f>PE!B42</f>
        <v>_</v>
      </c>
      <c r="C42" s="49">
        <f>PE!C42</f>
        <v>0.06</v>
      </c>
      <c r="D42" s="49">
        <f>PE!C42</f>
        <v>0.06</v>
      </c>
      <c r="E42" s="49">
        <f>PE!C42</f>
        <v>0.06</v>
      </c>
      <c r="F42" s="49">
        <f>PE!C42</f>
        <v>0.06</v>
      </c>
      <c r="G42" s="49">
        <f>PE!C42</f>
        <v>0.06</v>
      </c>
      <c r="H42" s="49">
        <f>PE!C42</f>
        <v>0.06</v>
      </c>
      <c r="I42" s="49">
        <f>PE!C42</f>
        <v>0.06</v>
      </c>
      <c r="J42" s="50">
        <f>PE!C42</f>
        <v>0.06</v>
      </c>
      <c r="K42" s="85"/>
      <c r="L42" s="85"/>
      <c r="M42" s="85"/>
      <c r="N42" s="87"/>
      <c r="O42" s="86"/>
    </row>
    <row r="43" spans="1:15" ht="21.75" customHeight="1">
      <c r="A43" s="51" t="str">
        <f>PE!A43</f>
        <v>Mamão</v>
      </c>
      <c r="B43" s="52" t="str">
        <f>PE!B43</f>
        <v>_</v>
      </c>
      <c r="C43" s="49">
        <f>PE!C43</f>
        <v>0.1</v>
      </c>
      <c r="D43" s="49">
        <f>PE!C43</f>
        <v>0.1</v>
      </c>
      <c r="E43" s="49">
        <f>PE!C43</f>
        <v>0.1</v>
      </c>
      <c r="F43" s="49">
        <f>PE!C43</f>
        <v>0.1</v>
      </c>
      <c r="G43" s="49">
        <f>PE!C43</f>
        <v>0.1</v>
      </c>
      <c r="H43" s="49">
        <f>PE!C43</f>
        <v>0.1</v>
      </c>
      <c r="I43" s="49">
        <f>PE!C43</f>
        <v>0.1</v>
      </c>
      <c r="J43" s="50">
        <f>PE!C43</f>
        <v>0.1</v>
      </c>
      <c r="K43" s="85"/>
      <c r="L43" s="85"/>
      <c r="M43" s="85"/>
      <c r="N43" s="87"/>
      <c r="O43" s="86"/>
    </row>
    <row r="44" spans="1:15" ht="21.75" customHeight="1">
      <c r="A44" s="51" t="str">
        <f>PE!A44</f>
        <v>Melancia</v>
      </c>
      <c r="B44" s="52" t="str">
        <f>PE!B44</f>
        <v>_</v>
      </c>
      <c r="C44" s="49">
        <f>PE!C44</f>
        <v>0.15</v>
      </c>
      <c r="D44" s="49">
        <f>PE!C44</f>
        <v>0.15</v>
      </c>
      <c r="E44" s="49">
        <f>PE!C44</f>
        <v>0.15</v>
      </c>
      <c r="F44" s="49">
        <f>PE!C44</f>
        <v>0.15</v>
      </c>
      <c r="G44" s="49">
        <f>PE!C44</f>
        <v>0.15</v>
      </c>
      <c r="H44" s="49">
        <f>PE!C44</f>
        <v>0.15</v>
      </c>
      <c r="I44" s="49">
        <f>PE!C44</f>
        <v>0.15</v>
      </c>
      <c r="J44" s="50">
        <f>PE!C44</f>
        <v>0.15</v>
      </c>
      <c r="K44" s="85"/>
      <c r="L44" s="85"/>
      <c r="M44" s="85"/>
      <c r="N44" s="87"/>
      <c r="O44" s="86"/>
    </row>
    <row r="45" spans="1:15" ht="21.75" customHeight="1">
      <c r="A45" s="51" t="str">
        <f>PE!A45</f>
        <v xml:space="preserve">Melão </v>
      </c>
      <c r="B45" s="52" t="str">
        <f>PE!B45</f>
        <v>_</v>
      </c>
      <c r="C45" s="49">
        <f>PE!C45</f>
        <v>0.12</v>
      </c>
      <c r="D45" s="49">
        <f>PE!C45</f>
        <v>0.12</v>
      </c>
      <c r="E45" s="49">
        <f>PE!C45</f>
        <v>0.12</v>
      </c>
      <c r="F45" s="49">
        <f>PE!C45</f>
        <v>0.12</v>
      </c>
      <c r="G45" s="49">
        <f>PE!C45</f>
        <v>0.12</v>
      </c>
      <c r="H45" s="49">
        <f>PE!C45</f>
        <v>0.12</v>
      </c>
      <c r="I45" s="49">
        <f>PE!C45</f>
        <v>0.12</v>
      </c>
      <c r="J45" s="50">
        <f>PE!C45</f>
        <v>0.12</v>
      </c>
      <c r="K45" s="85"/>
      <c r="L45" s="85"/>
      <c r="M45" s="85"/>
      <c r="N45" s="87"/>
      <c r="O45" s="86"/>
    </row>
    <row r="46" spans="1:15" ht="21.75" customHeight="1">
      <c r="A46" s="51" t="str">
        <f>PE!A46</f>
        <v>Suco de Melão</v>
      </c>
      <c r="B46" s="52" t="str">
        <f>PE!B46</f>
        <v>_</v>
      </c>
      <c r="C46" s="49">
        <f>PE!C46</f>
        <v>0.06</v>
      </c>
      <c r="D46" s="49">
        <f>PE!C46</f>
        <v>0.06</v>
      </c>
      <c r="E46" s="49">
        <f>PE!C46</f>
        <v>0.06</v>
      </c>
      <c r="F46" s="49">
        <f>PE!C46</f>
        <v>0.06</v>
      </c>
      <c r="G46" s="49">
        <f>PE!C46</f>
        <v>0.06</v>
      </c>
      <c r="H46" s="49">
        <f>PE!C46</f>
        <v>0.06</v>
      </c>
      <c r="I46" s="49">
        <f>PE!C46</f>
        <v>0.06</v>
      </c>
      <c r="J46" s="50">
        <f>PE!C46</f>
        <v>0.06</v>
      </c>
      <c r="K46" s="85"/>
      <c r="L46" s="85"/>
      <c r="M46" s="85"/>
      <c r="N46" s="87"/>
      <c r="O46" s="86"/>
    </row>
    <row r="47" spans="1:15" ht="21.75" customHeight="1">
      <c r="A47" s="55" t="str">
        <f>PE!A47</f>
        <v>Tangerina</v>
      </c>
      <c r="B47" s="56" t="str">
        <f>PE!B47</f>
        <v>_</v>
      </c>
      <c r="C47" s="49">
        <f>PE!C47</f>
        <v>0.15</v>
      </c>
      <c r="D47" s="49">
        <f>PE!C47</f>
        <v>0.15</v>
      </c>
      <c r="E47" s="49">
        <f>PE!C47</f>
        <v>0.15</v>
      </c>
      <c r="F47" s="49">
        <f>PE!C47</f>
        <v>0.15</v>
      </c>
      <c r="G47" s="49">
        <f>PE!C47</f>
        <v>0.15</v>
      </c>
      <c r="H47" s="49">
        <f>PE!C47</f>
        <v>0.15</v>
      </c>
      <c r="I47" s="49">
        <f>PE!C47</f>
        <v>0.15</v>
      </c>
      <c r="J47" s="50">
        <f>PE!C47</f>
        <v>0.15</v>
      </c>
      <c r="K47" s="85"/>
      <c r="L47" s="85"/>
      <c r="M47" s="85"/>
      <c r="N47" s="87"/>
      <c r="O47" s="86"/>
    </row>
    <row r="48" spans="1:15" ht="21.75" customHeight="1">
      <c r="A48" s="280" t="str">
        <f>A4</f>
        <v>ENSINO FUNDAMENTAL 02  ANOS FINAIS - FAIXA ETÁRIA: 11 A 15 ANOS DE IDADE</v>
      </c>
      <c r="B48" s="318"/>
      <c r="C48" s="318"/>
      <c r="D48" s="318"/>
      <c r="E48" s="318"/>
      <c r="F48" s="318"/>
      <c r="G48" s="318"/>
      <c r="H48" s="318"/>
      <c r="I48" s="318"/>
      <c r="J48" s="319"/>
      <c r="K48" s="85"/>
      <c r="L48" s="85"/>
      <c r="M48" s="85"/>
      <c r="N48" s="87"/>
      <c r="O48" s="86"/>
    </row>
    <row r="49" spans="1:15" ht="101.25" customHeight="1">
      <c r="A49" s="232" t="str">
        <f>PE!A49</f>
        <v>Gêneros Perecíveis</v>
      </c>
      <c r="B49" s="105"/>
      <c r="C49" s="105" t="str">
        <f t="shared" ref="C49:G49" si="0">C5</f>
        <v>Ensino Fundamental 02                     01 Refeição, Turno Regular da Educação Integral e Turno Regular Escola Candanga Brazlândia                                                                 (Kg/L)</v>
      </c>
      <c r="D49" s="105" t="str">
        <f t="shared" si="0"/>
        <v xml:space="preserve">Ensino Fundamental 02      02 Refeições                     Refeição Complementar, Escola Parque 02 Refeições Ceilândia e Plano Piloto
(Kg/L) </v>
      </c>
      <c r="E49" s="105" t="str">
        <f t="shared" si="0"/>
        <v>Ensino Fundamental 02 Escola Classe 02 Refeições Plano Piloto 
(Kg/L)</v>
      </c>
      <c r="F49" s="105" t="str">
        <f t="shared" si="0"/>
        <v>Ensino Fundamental 02  Escola Parque                    02 Refeições             Ceilândia e Plano Piloto (Kg/L)</v>
      </c>
      <c r="G49" s="105" t="str">
        <f t="shared" si="0"/>
        <v xml:space="preserve">Ensino Fundamental 02                                  Educação Integral,               04 Refeições Escola Candanga Brazlândia                       (Lanche atividade da Ed. Integral, Almoço)
(Kg/L)
</v>
      </c>
      <c r="H49" s="105" t="s">
        <v>187</v>
      </c>
      <c r="I49" s="102" t="s">
        <v>185</v>
      </c>
      <c r="J49" s="106" t="str">
        <f>J5</f>
        <v>Ensino Fundamental 02                Lanche Fácil
(Kg/L)</v>
      </c>
      <c r="K49" s="85"/>
      <c r="L49" s="85"/>
      <c r="M49" s="85"/>
      <c r="N49" s="87"/>
      <c r="O49" s="86"/>
    </row>
    <row r="50" spans="1:15" ht="21.75" customHeight="1">
      <c r="A50" s="90" t="str">
        <f>PE!A50</f>
        <v>Gêneros Perecíveis</v>
      </c>
      <c r="B50" s="282" t="s">
        <v>158</v>
      </c>
      <c r="C50" s="318"/>
      <c r="D50" s="318"/>
      <c r="E50" s="318"/>
      <c r="F50" s="318"/>
      <c r="G50" s="318"/>
      <c r="H50" s="318"/>
      <c r="I50" s="318"/>
      <c r="J50" s="319"/>
      <c r="K50" s="85"/>
      <c r="L50" s="85"/>
      <c r="M50" s="85"/>
      <c r="N50" s="87"/>
      <c r="O50" s="86"/>
    </row>
    <row r="51" spans="1:15" ht="21.75" customHeight="1">
      <c r="A51" s="47" t="str">
        <f>PE!A51</f>
        <v>Abóbora japonesa</v>
      </c>
      <c r="B51" s="48" t="str">
        <f>PE!B51</f>
        <v>_</v>
      </c>
      <c r="C51" s="49">
        <f>PE!C51</f>
        <v>0.03</v>
      </c>
      <c r="D51" s="49">
        <f>PE!C51</f>
        <v>0.03</v>
      </c>
      <c r="E51" s="49">
        <f>PE!C51</f>
        <v>0.03</v>
      </c>
      <c r="F51" s="49">
        <f>PE!C51</f>
        <v>0.03</v>
      </c>
      <c r="G51" s="49">
        <f>PE!C51</f>
        <v>0.03</v>
      </c>
      <c r="H51" s="49">
        <f>PE!C51</f>
        <v>0.03</v>
      </c>
      <c r="I51" s="49">
        <f>PE!C51</f>
        <v>0.03</v>
      </c>
      <c r="J51" s="49">
        <f>PE!C51</f>
        <v>0.03</v>
      </c>
      <c r="K51" s="85"/>
      <c r="L51" s="85"/>
      <c r="M51" s="85"/>
      <c r="N51" s="87"/>
      <c r="O51" s="86"/>
    </row>
    <row r="52" spans="1:15" ht="21.75" customHeight="1">
      <c r="A52" s="51" t="str">
        <f>PE!A52</f>
        <v>Abobrinha</v>
      </c>
      <c r="B52" s="52" t="str">
        <f>PE!B52</f>
        <v>_</v>
      </c>
      <c r="C52" s="49">
        <f>PE!C52</f>
        <v>1.4999999999999999E-2</v>
      </c>
      <c r="D52" s="49">
        <f>PE!C52</f>
        <v>1.4999999999999999E-2</v>
      </c>
      <c r="E52" s="49">
        <f>PE!C52</f>
        <v>1.4999999999999999E-2</v>
      </c>
      <c r="F52" s="49">
        <f>PE!C52</f>
        <v>1.4999999999999999E-2</v>
      </c>
      <c r="G52" s="49">
        <f>PE!C52</f>
        <v>1.4999999999999999E-2</v>
      </c>
      <c r="H52" s="49">
        <f>PE!C52</f>
        <v>1.4999999999999999E-2</v>
      </c>
      <c r="I52" s="49">
        <f>PE!C52</f>
        <v>1.4999999999999999E-2</v>
      </c>
      <c r="J52" s="49">
        <f>PE!C52</f>
        <v>1.4999999999999999E-2</v>
      </c>
      <c r="K52" s="85"/>
      <c r="L52" s="85"/>
      <c r="M52" s="85"/>
      <c r="N52" s="87"/>
      <c r="O52" s="86"/>
    </row>
    <row r="53" spans="1:15" ht="21.75" customHeight="1">
      <c r="A53" s="51" t="str">
        <f>PE!A53</f>
        <v>Acelga</v>
      </c>
      <c r="B53" s="52"/>
      <c r="C53" s="49">
        <f>PE!C53</f>
        <v>1.4999999999999999E-2</v>
      </c>
      <c r="D53" s="49">
        <f>PE!C53</f>
        <v>1.4999999999999999E-2</v>
      </c>
      <c r="E53" s="49">
        <f>PE!C53</f>
        <v>1.4999999999999999E-2</v>
      </c>
      <c r="F53" s="49">
        <f>PE!C53</f>
        <v>1.4999999999999999E-2</v>
      </c>
      <c r="G53" s="49">
        <f>PE!C53</f>
        <v>1.4999999999999999E-2</v>
      </c>
      <c r="H53" s="49">
        <f>PE!C53</f>
        <v>1.4999999999999999E-2</v>
      </c>
      <c r="I53" s="49">
        <f>PE!C53</f>
        <v>1.4999999999999999E-2</v>
      </c>
      <c r="J53" s="49">
        <f>PE!C53</f>
        <v>1.4999999999999999E-2</v>
      </c>
      <c r="K53" s="85"/>
      <c r="L53" s="85"/>
      <c r="M53" s="85"/>
      <c r="N53" s="87"/>
      <c r="O53" s="86"/>
    </row>
    <row r="54" spans="1:15" ht="21.75" customHeight="1">
      <c r="A54" s="51" t="str">
        <f>PE!A54</f>
        <v>Alface americana</v>
      </c>
      <c r="B54" s="52" t="str">
        <f>PE!B54</f>
        <v>_</v>
      </c>
      <c r="C54" s="49">
        <f>PE!C54</f>
        <v>0.01</v>
      </c>
      <c r="D54" s="49">
        <f>PE!C54</f>
        <v>0.01</v>
      </c>
      <c r="E54" s="49">
        <f>PE!C54</f>
        <v>0.01</v>
      </c>
      <c r="F54" s="49">
        <f>PE!C54</f>
        <v>0.01</v>
      </c>
      <c r="G54" s="49">
        <f>PE!C54</f>
        <v>0.01</v>
      </c>
      <c r="H54" s="49">
        <f>PE!C54</f>
        <v>0.01</v>
      </c>
      <c r="I54" s="49">
        <f>PE!C54</f>
        <v>0.01</v>
      </c>
      <c r="J54" s="49">
        <f>PE!C54</f>
        <v>0.01</v>
      </c>
      <c r="K54" s="85"/>
      <c r="L54" s="85"/>
      <c r="M54" s="85"/>
      <c r="N54" s="87"/>
      <c r="O54" s="86"/>
    </row>
    <row r="55" spans="1:15" ht="21.75" customHeight="1">
      <c r="A55" s="51" t="str">
        <f>PE!A55</f>
        <v>Batata Doce</v>
      </c>
      <c r="B55" s="52" t="str">
        <f>PE!B55</f>
        <v>_</v>
      </c>
      <c r="C55" s="49">
        <f>PE!C55</f>
        <v>0.03</v>
      </c>
      <c r="D55" s="49">
        <f>PE!C55</f>
        <v>0.03</v>
      </c>
      <c r="E55" s="49">
        <f>PE!C55</f>
        <v>0.03</v>
      </c>
      <c r="F55" s="49">
        <f>PE!C55</f>
        <v>0.03</v>
      </c>
      <c r="G55" s="49">
        <f>PE!C55</f>
        <v>0.03</v>
      </c>
      <c r="H55" s="49">
        <f>PE!C55</f>
        <v>0.03</v>
      </c>
      <c r="I55" s="49">
        <f>PE!C55</f>
        <v>0.03</v>
      </c>
      <c r="J55" s="49">
        <f>PE!C55</f>
        <v>0.03</v>
      </c>
      <c r="K55" s="85"/>
      <c r="L55" s="85"/>
      <c r="M55" s="85"/>
      <c r="N55" s="87"/>
      <c r="O55" s="86"/>
    </row>
    <row r="56" spans="1:15" ht="21.75" customHeight="1">
      <c r="A56" s="51" t="str">
        <f>PE!A56</f>
        <v>Batata Inglesa</v>
      </c>
      <c r="B56" s="52" t="str">
        <f>PE!B56</f>
        <v>_</v>
      </c>
      <c r="C56" s="49">
        <f>PE!C56</f>
        <v>0.03</v>
      </c>
      <c r="D56" s="49">
        <f>PE!C56</f>
        <v>0.03</v>
      </c>
      <c r="E56" s="49">
        <f>PE!C56</f>
        <v>0.03</v>
      </c>
      <c r="F56" s="49">
        <f>PE!C56</f>
        <v>0.03</v>
      </c>
      <c r="G56" s="49">
        <f>PE!C56</f>
        <v>0.03</v>
      </c>
      <c r="H56" s="49">
        <f>PE!C56</f>
        <v>0.03</v>
      </c>
      <c r="I56" s="49">
        <f>PE!C56</f>
        <v>0.03</v>
      </c>
      <c r="J56" s="49">
        <f>PE!C56</f>
        <v>0.03</v>
      </c>
      <c r="K56" s="85"/>
      <c r="L56" s="85"/>
      <c r="M56" s="85"/>
      <c r="N56" s="87"/>
      <c r="O56" s="86"/>
    </row>
    <row r="57" spans="1:15" ht="21.75" customHeight="1">
      <c r="A57" s="51" t="str">
        <f>PE!A57</f>
        <v>Beterraba</v>
      </c>
      <c r="B57" s="52" t="str">
        <f>PE!B57</f>
        <v>_</v>
      </c>
      <c r="C57" s="49">
        <f>PE!C57</f>
        <v>0.02</v>
      </c>
      <c r="D57" s="49">
        <f>PE!C57</f>
        <v>0.02</v>
      </c>
      <c r="E57" s="49">
        <f>PE!C57</f>
        <v>0.02</v>
      </c>
      <c r="F57" s="49">
        <f>PE!C57</f>
        <v>0.02</v>
      </c>
      <c r="G57" s="49">
        <f>PE!C57</f>
        <v>0.02</v>
      </c>
      <c r="H57" s="49">
        <f>PE!C57</f>
        <v>0.02</v>
      </c>
      <c r="I57" s="49">
        <f>PE!C57</f>
        <v>0.02</v>
      </c>
      <c r="J57" s="49">
        <f>PE!C57</f>
        <v>0.02</v>
      </c>
      <c r="K57" s="85"/>
      <c r="L57" s="85"/>
      <c r="M57" s="85"/>
      <c r="N57" s="87"/>
      <c r="O57" s="86"/>
    </row>
    <row r="58" spans="1:15" ht="21.75" customHeight="1">
      <c r="A58" s="51" t="str">
        <f>PE!A58</f>
        <v>Brócolis</v>
      </c>
      <c r="B58" s="52" t="str">
        <f>PE!B58</f>
        <v>_</v>
      </c>
      <c r="C58" s="49">
        <f>PE!C58</f>
        <v>0.02</v>
      </c>
      <c r="D58" s="49">
        <f>PE!C58</f>
        <v>0.02</v>
      </c>
      <c r="E58" s="49">
        <f>PE!C58</f>
        <v>0.02</v>
      </c>
      <c r="F58" s="49">
        <f>PE!C58</f>
        <v>0.02</v>
      </c>
      <c r="G58" s="49">
        <f>PE!C58</f>
        <v>0.02</v>
      </c>
      <c r="H58" s="49">
        <f>PE!C58</f>
        <v>0.02</v>
      </c>
      <c r="I58" s="49">
        <f>PE!C58</f>
        <v>0.02</v>
      </c>
      <c r="J58" s="49">
        <f>PE!C58</f>
        <v>0.02</v>
      </c>
      <c r="K58" s="85"/>
      <c r="L58" s="85"/>
      <c r="M58" s="85"/>
      <c r="N58" s="87"/>
      <c r="O58" s="86"/>
    </row>
    <row r="59" spans="1:15" ht="21.75" customHeight="1">
      <c r="A59" s="51" t="str">
        <f>PE!A59</f>
        <v>Cenoura</v>
      </c>
      <c r="B59" s="52" t="str">
        <f>PE!B59</f>
        <v>_</v>
      </c>
      <c r="C59" s="49">
        <f>PE!C59</f>
        <v>0.02</v>
      </c>
      <c r="D59" s="49">
        <f>PE!C59</f>
        <v>0.02</v>
      </c>
      <c r="E59" s="49">
        <f>PE!C59</f>
        <v>0.02</v>
      </c>
      <c r="F59" s="49">
        <f>PE!C59</f>
        <v>0.02</v>
      </c>
      <c r="G59" s="49">
        <f>PE!C59</f>
        <v>0.02</v>
      </c>
      <c r="H59" s="49">
        <f>PE!C59</f>
        <v>0.02</v>
      </c>
      <c r="I59" s="49">
        <f>PE!C59</f>
        <v>0.02</v>
      </c>
      <c r="J59" s="49">
        <f>PE!C59</f>
        <v>0.02</v>
      </c>
      <c r="K59" s="85"/>
      <c r="L59" s="85"/>
      <c r="M59" s="85"/>
      <c r="N59" s="87"/>
      <c r="O59" s="86"/>
    </row>
    <row r="60" spans="1:15" ht="21.75" customHeight="1">
      <c r="A60" s="51" t="str">
        <f>PE!A60</f>
        <v>Chuchu</v>
      </c>
      <c r="B60" s="52" t="str">
        <f>PE!B60</f>
        <v>_</v>
      </c>
      <c r="C60" s="49">
        <f>PE!C60</f>
        <v>0.02</v>
      </c>
      <c r="D60" s="49">
        <f>PE!C60</f>
        <v>0.02</v>
      </c>
      <c r="E60" s="49">
        <f>PE!C60</f>
        <v>0.02</v>
      </c>
      <c r="F60" s="49">
        <f>PE!C60</f>
        <v>0.02</v>
      </c>
      <c r="G60" s="49">
        <f>PE!C60</f>
        <v>0.02</v>
      </c>
      <c r="H60" s="49">
        <f>PE!C60</f>
        <v>0.02</v>
      </c>
      <c r="I60" s="49">
        <f>PE!C60</f>
        <v>0.02</v>
      </c>
      <c r="J60" s="49">
        <f>PE!C60</f>
        <v>0.02</v>
      </c>
      <c r="K60" s="85"/>
      <c r="L60" s="85"/>
      <c r="M60" s="85"/>
      <c r="N60" s="87"/>
      <c r="O60" s="86"/>
    </row>
    <row r="61" spans="1:15" ht="21.75" customHeight="1">
      <c r="A61" s="51" t="str">
        <f>PE!A61</f>
        <v>Couve - flor</v>
      </c>
      <c r="B61" s="52" t="str">
        <f>PE!B61</f>
        <v>_</v>
      </c>
      <c r="C61" s="49">
        <f>PE!C61</f>
        <v>0.02</v>
      </c>
      <c r="D61" s="49">
        <f>PE!C61</f>
        <v>0.02</v>
      </c>
      <c r="E61" s="49">
        <f>PE!C61</f>
        <v>0.02</v>
      </c>
      <c r="F61" s="49">
        <f>PE!C61</f>
        <v>0.02</v>
      </c>
      <c r="G61" s="49">
        <f>PE!C61</f>
        <v>0.02</v>
      </c>
      <c r="H61" s="49">
        <f>PE!C61</f>
        <v>0.02</v>
      </c>
      <c r="I61" s="49">
        <f>PE!C61</f>
        <v>0.02</v>
      </c>
      <c r="J61" s="49">
        <f>PE!C61</f>
        <v>0.02</v>
      </c>
      <c r="K61" s="85"/>
      <c r="L61" s="85"/>
      <c r="M61" s="85"/>
      <c r="N61" s="87"/>
      <c r="O61" s="86"/>
    </row>
    <row r="62" spans="1:15" ht="21.75" customHeight="1">
      <c r="A62" s="51" t="str">
        <f>PE!A62</f>
        <v>Couve manteiga</v>
      </c>
      <c r="B62" s="52" t="str">
        <f>PE!B62</f>
        <v>_</v>
      </c>
      <c r="C62" s="49">
        <f>PE!C62</f>
        <v>1.4999999999999999E-2</v>
      </c>
      <c r="D62" s="49">
        <f>PE!C62</f>
        <v>1.4999999999999999E-2</v>
      </c>
      <c r="E62" s="49">
        <f>PE!C62</f>
        <v>1.4999999999999999E-2</v>
      </c>
      <c r="F62" s="49">
        <f>PE!C62</f>
        <v>1.4999999999999999E-2</v>
      </c>
      <c r="G62" s="49">
        <f>PE!C62</f>
        <v>1.4999999999999999E-2</v>
      </c>
      <c r="H62" s="49">
        <f>PE!C62</f>
        <v>1.4999999999999999E-2</v>
      </c>
      <c r="I62" s="49">
        <f>PE!C62</f>
        <v>1.4999999999999999E-2</v>
      </c>
      <c r="J62" s="49">
        <f>PE!C62</f>
        <v>1.4999999999999999E-2</v>
      </c>
      <c r="K62" s="85"/>
      <c r="L62" s="85"/>
      <c r="M62" s="85"/>
      <c r="N62" s="87"/>
      <c r="O62" s="86"/>
    </row>
    <row r="63" spans="1:15" ht="21.75" customHeight="1">
      <c r="A63" s="51" t="str">
        <f>PE!A63</f>
        <v>Espinafre</v>
      </c>
      <c r="B63" s="52" t="str">
        <f>PE!B63</f>
        <v>_</v>
      </c>
      <c r="C63" s="49">
        <f>PE!C63</f>
        <v>1.4999999999999999E-2</v>
      </c>
      <c r="D63" s="49">
        <f>PE!C63</f>
        <v>1.4999999999999999E-2</v>
      </c>
      <c r="E63" s="49">
        <f>PE!C63</f>
        <v>1.4999999999999999E-2</v>
      </c>
      <c r="F63" s="49">
        <f>PE!C63</f>
        <v>1.4999999999999999E-2</v>
      </c>
      <c r="G63" s="49">
        <f>PE!C63</f>
        <v>1.4999999999999999E-2</v>
      </c>
      <c r="H63" s="49">
        <f>PE!C63</f>
        <v>1.4999999999999999E-2</v>
      </c>
      <c r="I63" s="49">
        <f>PE!C63</f>
        <v>1.4999999999999999E-2</v>
      </c>
      <c r="J63" s="49">
        <f>PE!C63</f>
        <v>1.4999999999999999E-2</v>
      </c>
      <c r="K63" s="85"/>
      <c r="L63" s="85"/>
      <c r="M63" s="85"/>
      <c r="N63" s="87"/>
      <c r="O63" s="86"/>
    </row>
    <row r="64" spans="1:15" ht="21.75" customHeight="1">
      <c r="A64" s="51" t="str">
        <f>PE!A64</f>
        <v>Inhame</v>
      </c>
      <c r="B64" s="52" t="str">
        <f>PE!B64</f>
        <v>_</v>
      </c>
      <c r="C64" s="49">
        <f>PE!C64</f>
        <v>0.02</v>
      </c>
      <c r="D64" s="49">
        <f>PE!C64</f>
        <v>0.02</v>
      </c>
      <c r="E64" s="49">
        <f>PE!C64</f>
        <v>0.02</v>
      </c>
      <c r="F64" s="49">
        <f>PE!C64</f>
        <v>0.02</v>
      </c>
      <c r="G64" s="49">
        <f>PE!C64</f>
        <v>0.02</v>
      </c>
      <c r="H64" s="49">
        <f>PE!C64</f>
        <v>0.02</v>
      </c>
      <c r="I64" s="49">
        <f>PE!C64</f>
        <v>0.02</v>
      </c>
      <c r="J64" s="49">
        <f>PE!C64</f>
        <v>0.02</v>
      </c>
      <c r="K64" s="85"/>
      <c r="L64" s="85"/>
      <c r="M64" s="85"/>
      <c r="N64" s="87"/>
      <c r="O64" s="86"/>
    </row>
    <row r="65" spans="1:15" ht="21.75" customHeight="1">
      <c r="A65" s="51" t="str">
        <f>PE!A65</f>
        <v>Milho verde</v>
      </c>
      <c r="B65" s="52" t="str">
        <f>PE!B65</f>
        <v>_</v>
      </c>
      <c r="C65" s="49">
        <f>PE!C65</f>
        <v>0.1</v>
      </c>
      <c r="D65" s="49">
        <f>PE!C65</f>
        <v>0.1</v>
      </c>
      <c r="E65" s="49">
        <f>PE!C65</f>
        <v>0.1</v>
      </c>
      <c r="F65" s="49">
        <f>PE!C65</f>
        <v>0.1</v>
      </c>
      <c r="G65" s="49">
        <f>PE!C65</f>
        <v>0.1</v>
      </c>
      <c r="H65" s="49">
        <f>PE!C65</f>
        <v>0.1</v>
      </c>
      <c r="I65" s="49">
        <f>PE!C65</f>
        <v>0.1</v>
      </c>
      <c r="J65" s="49">
        <f>PE!C65</f>
        <v>0.1</v>
      </c>
      <c r="K65" s="85"/>
      <c r="L65" s="85"/>
      <c r="M65" s="85"/>
      <c r="N65" s="87"/>
      <c r="O65" s="86"/>
    </row>
    <row r="66" spans="1:15" ht="21.75" customHeight="1">
      <c r="A66" s="51" t="str">
        <f>PE!A66</f>
        <v>Pepino preto</v>
      </c>
      <c r="B66" s="52" t="str">
        <f>PE!B66</f>
        <v>_</v>
      </c>
      <c r="C66" s="49">
        <f>PE!C66</f>
        <v>0.01</v>
      </c>
      <c r="D66" s="49">
        <f>PE!C66</f>
        <v>0.01</v>
      </c>
      <c r="E66" s="49">
        <f>PE!C66</f>
        <v>0.01</v>
      </c>
      <c r="F66" s="49">
        <f>PE!C66</f>
        <v>0.01</v>
      </c>
      <c r="G66" s="49">
        <f>PE!C66</f>
        <v>0.01</v>
      </c>
      <c r="H66" s="49">
        <f>PE!C66</f>
        <v>0.01</v>
      </c>
      <c r="I66" s="49">
        <f>PE!C66</f>
        <v>0.01</v>
      </c>
      <c r="J66" s="49">
        <f>PE!C66</f>
        <v>0.01</v>
      </c>
      <c r="K66" s="85"/>
      <c r="L66" s="85"/>
      <c r="M66" s="85"/>
      <c r="N66" s="87"/>
      <c r="O66" s="86"/>
    </row>
    <row r="67" spans="1:15" ht="21.75" customHeight="1">
      <c r="A67" s="51" t="str">
        <f>PE!A67</f>
        <v>Repolho verde</v>
      </c>
      <c r="B67" s="52" t="str">
        <f>PE!B67</f>
        <v>_</v>
      </c>
      <c r="C67" s="49">
        <f>PE!C67</f>
        <v>1.4999999999999999E-2</v>
      </c>
      <c r="D67" s="49">
        <f>PE!C67</f>
        <v>1.4999999999999999E-2</v>
      </c>
      <c r="E67" s="49">
        <f>PE!C67</f>
        <v>1.4999999999999999E-2</v>
      </c>
      <c r="F67" s="49">
        <f>PE!C67</f>
        <v>1.4999999999999999E-2</v>
      </c>
      <c r="G67" s="49">
        <f>PE!C67</f>
        <v>1.4999999999999999E-2</v>
      </c>
      <c r="H67" s="49">
        <f>PE!C67</f>
        <v>1.4999999999999999E-2</v>
      </c>
      <c r="I67" s="49">
        <f>PE!C67</f>
        <v>1.4999999999999999E-2</v>
      </c>
      <c r="J67" s="49">
        <f>PE!C67</f>
        <v>1.4999999999999999E-2</v>
      </c>
      <c r="K67" s="85"/>
      <c r="L67" s="85"/>
      <c r="M67" s="85"/>
      <c r="N67" s="87"/>
      <c r="O67" s="86"/>
    </row>
    <row r="68" spans="1:15" ht="21.75" customHeight="1">
      <c r="A68" s="51" t="s">
        <v>88</v>
      </c>
      <c r="B68" s="52"/>
      <c r="C68" s="49">
        <f>PE!C68</f>
        <v>1.4999999999999999E-2</v>
      </c>
      <c r="D68" s="49">
        <f>PE!C68</f>
        <v>1.4999999999999999E-2</v>
      </c>
      <c r="E68" s="49">
        <f>PE!C68</f>
        <v>1.4999999999999999E-2</v>
      </c>
      <c r="F68" s="49">
        <f>PE!C68</f>
        <v>1.4999999999999999E-2</v>
      </c>
      <c r="G68" s="49">
        <f>PE!C68</f>
        <v>1.4999999999999999E-2</v>
      </c>
      <c r="H68" s="49">
        <f>PE!C68</f>
        <v>1.4999999999999999E-2</v>
      </c>
      <c r="I68" s="49">
        <f>PE!C68</f>
        <v>1.4999999999999999E-2</v>
      </c>
      <c r="J68" s="49">
        <f>PE!C68</f>
        <v>1.4999999999999999E-2</v>
      </c>
      <c r="K68" s="85"/>
      <c r="L68" s="85"/>
      <c r="M68" s="85"/>
      <c r="N68" s="87"/>
      <c r="O68" s="86"/>
    </row>
    <row r="69" spans="1:15" ht="21.75" customHeight="1">
      <c r="A69" s="51" t="str">
        <f>PE!A69</f>
        <v>Tomate</v>
      </c>
      <c r="B69" s="52" t="str">
        <f>PE!B69</f>
        <v>_</v>
      </c>
      <c r="C69" s="49">
        <f>PE!C69</f>
        <v>0.02</v>
      </c>
      <c r="D69" s="49">
        <f>PE!C69</f>
        <v>0.02</v>
      </c>
      <c r="E69" s="49">
        <f>PE!C69</f>
        <v>0.02</v>
      </c>
      <c r="F69" s="49">
        <f>PE!C69</f>
        <v>0.02</v>
      </c>
      <c r="G69" s="49">
        <f>PE!C69</f>
        <v>0.02</v>
      </c>
      <c r="H69" s="49">
        <f>PE!C69</f>
        <v>0.02</v>
      </c>
      <c r="I69" s="49">
        <f>PE!C69</f>
        <v>0.02</v>
      </c>
      <c r="J69" s="49">
        <f>PE!C69</f>
        <v>0.02</v>
      </c>
      <c r="K69" s="85"/>
      <c r="L69" s="85"/>
      <c r="M69" s="85"/>
      <c r="N69" s="87"/>
      <c r="O69" s="86"/>
    </row>
    <row r="70" spans="1:15" ht="21.75" customHeight="1">
      <c r="A70" s="55" t="str">
        <f>PE!A70</f>
        <v>Vagem</v>
      </c>
      <c r="B70" s="56" t="str">
        <f>PE!B70</f>
        <v>_</v>
      </c>
      <c r="C70" s="49">
        <f>PE!C70</f>
        <v>1.4999999999999999E-2</v>
      </c>
      <c r="D70" s="49">
        <f>PE!C70</f>
        <v>1.4999999999999999E-2</v>
      </c>
      <c r="E70" s="49">
        <f>PE!C70</f>
        <v>1.4999999999999999E-2</v>
      </c>
      <c r="F70" s="49">
        <f>PE!C70</f>
        <v>1.4999999999999999E-2</v>
      </c>
      <c r="G70" s="49">
        <f>PE!G70</f>
        <v>1.4999999999999999E-2</v>
      </c>
      <c r="H70" s="49">
        <f>PE!C70</f>
        <v>1.4999999999999999E-2</v>
      </c>
      <c r="I70" s="49">
        <f>PE!C70</f>
        <v>1.4999999999999999E-2</v>
      </c>
      <c r="J70" s="49">
        <f>PE!C70</f>
        <v>1.4999999999999999E-2</v>
      </c>
      <c r="K70" s="85"/>
      <c r="L70" s="85"/>
      <c r="M70" s="85"/>
      <c r="N70" s="87"/>
      <c r="O70" s="86"/>
    </row>
    <row r="71" spans="1:15" ht="21.75" customHeight="1">
      <c r="A71" s="90" t="str">
        <f>PE!A71</f>
        <v>Gêneros Perecíveis</v>
      </c>
      <c r="B71" s="277" t="s">
        <v>159</v>
      </c>
      <c r="C71" s="318"/>
      <c r="D71" s="318"/>
      <c r="E71" s="318"/>
      <c r="F71" s="318"/>
      <c r="G71" s="318"/>
      <c r="H71" s="318"/>
      <c r="I71" s="318"/>
      <c r="J71" s="319"/>
      <c r="K71" s="85"/>
      <c r="L71" s="85"/>
      <c r="M71" s="85"/>
      <c r="N71" s="87"/>
      <c r="O71" s="86"/>
    </row>
    <row r="72" spans="1:15" ht="21.75" customHeight="1">
      <c r="A72" s="47" t="str">
        <f>PE!A72</f>
        <v>Alho</v>
      </c>
      <c r="B72" s="48" t="str">
        <f>PE!B72</f>
        <v>_</v>
      </c>
      <c r="C72" s="49">
        <f>PE!C72</f>
        <v>1E-3</v>
      </c>
      <c r="D72" s="49">
        <f>PE!C72</f>
        <v>1E-3</v>
      </c>
      <c r="E72" s="49">
        <f>PE!C72</f>
        <v>1E-3</v>
      </c>
      <c r="F72" s="49">
        <f>PE!C72</f>
        <v>1E-3</v>
      </c>
      <c r="G72" s="49">
        <f>PE!C72</f>
        <v>1E-3</v>
      </c>
      <c r="H72" s="49">
        <f>PE!C72</f>
        <v>1E-3</v>
      </c>
      <c r="I72" s="49">
        <f>PE!C72</f>
        <v>1E-3</v>
      </c>
      <c r="J72" s="50">
        <f>PE!C72</f>
        <v>1E-3</v>
      </c>
      <c r="K72" s="85"/>
      <c r="L72" s="85"/>
      <c r="M72" s="85"/>
      <c r="N72" s="87"/>
      <c r="O72" s="86"/>
    </row>
    <row r="73" spans="1:15" ht="21.75" customHeight="1">
      <c r="A73" s="51" t="str">
        <f>PE!A73</f>
        <v>Cebola</v>
      </c>
      <c r="B73" s="52" t="str">
        <f>PE!B73</f>
        <v>_</v>
      </c>
      <c r="C73" s="53">
        <f>PE!C73</f>
        <v>5.0000000000000001E-3</v>
      </c>
      <c r="D73" s="49">
        <f>PE!C73</f>
        <v>5.0000000000000001E-3</v>
      </c>
      <c r="E73" s="49">
        <f>PE!C73</f>
        <v>5.0000000000000001E-3</v>
      </c>
      <c r="F73" s="49">
        <f>PE!C73</f>
        <v>5.0000000000000001E-3</v>
      </c>
      <c r="G73" s="49">
        <f>PE!C73</f>
        <v>5.0000000000000001E-3</v>
      </c>
      <c r="H73" s="49">
        <f>PE!C73</f>
        <v>5.0000000000000001E-3</v>
      </c>
      <c r="I73" s="49">
        <f>PE!C73</f>
        <v>5.0000000000000001E-3</v>
      </c>
      <c r="J73" s="50">
        <f>PE!C73</f>
        <v>5.0000000000000001E-3</v>
      </c>
      <c r="K73" s="85"/>
      <c r="L73" s="85"/>
      <c r="M73" s="85"/>
      <c r="N73" s="87"/>
      <c r="O73" s="86"/>
    </row>
    <row r="74" spans="1:15" ht="21.75" customHeight="1">
      <c r="A74" s="51" t="str">
        <f>PE!A74</f>
        <v>Cebolinha</v>
      </c>
      <c r="B74" s="52" t="str">
        <f>PE!B74</f>
        <v>_</v>
      </c>
      <c r="C74" s="53">
        <f>PE!C74</f>
        <v>1E-3</v>
      </c>
      <c r="D74" s="49">
        <f>PE!C74</f>
        <v>1E-3</v>
      </c>
      <c r="E74" s="49">
        <f>PE!C74</f>
        <v>1E-3</v>
      </c>
      <c r="F74" s="49">
        <f>PE!C74</f>
        <v>1E-3</v>
      </c>
      <c r="G74" s="49">
        <f>PE!C74</f>
        <v>1E-3</v>
      </c>
      <c r="H74" s="49">
        <f>PE!C74</f>
        <v>1E-3</v>
      </c>
      <c r="I74" s="49">
        <f>PE!C74</f>
        <v>1E-3</v>
      </c>
      <c r="J74" s="50">
        <f>PE!C74</f>
        <v>1E-3</v>
      </c>
      <c r="K74" s="85"/>
      <c r="L74" s="85"/>
      <c r="M74" s="85"/>
      <c r="N74" s="87"/>
      <c r="O74" s="86"/>
    </row>
    <row r="75" spans="1:15" ht="21.75" customHeight="1">
      <c r="A75" s="51" t="str">
        <f>PE!A75</f>
        <v>Coentro</v>
      </c>
      <c r="B75" s="52" t="str">
        <f>PE!B75</f>
        <v>_</v>
      </c>
      <c r="C75" s="53">
        <f>PE!C75</f>
        <v>1E-3</v>
      </c>
      <c r="D75" s="49">
        <f>PE!C75</f>
        <v>1E-3</v>
      </c>
      <c r="E75" s="49">
        <f>PE!C75</f>
        <v>1E-3</v>
      </c>
      <c r="F75" s="49">
        <f>PE!C75</f>
        <v>1E-3</v>
      </c>
      <c r="G75" s="49">
        <f>PE!C75</f>
        <v>1E-3</v>
      </c>
      <c r="H75" s="49">
        <f>PE!C75</f>
        <v>1E-3</v>
      </c>
      <c r="I75" s="49">
        <f>PE!C75</f>
        <v>1E-3</v>
      </c>
      <c r="J75" s="50">
        <f>PE!C75</f>
        <v>1E-3</v>
      </c>
      <c r="K75" s="85"/>
      <c r="L75" s="85"/>
      <c r="M75" s="85"/>
      <c r="N75" s="87"/>
      <c r="O75" s="86"/>
    </row>
    <row r="76" spans="1:15" ht="21.75" customHeight="1">
      <c r="A76" s="51" t="str">
        <f>PE!A76</f>
        <v>Hortelã</v>
      </c>
      <c r="B76" s="52" t="str">
        <f>PE!B76</f>
        <v>_</v>
      </c>
      <c r="C76" s="53">
        <f>PE!C76</f>
        <v>1E-3</v>
      </c>
      <c r="D76" s="49">
        <f>PE!C76</f>
        <v>1E-3</v>
      </c>
      <c r="E76" s="49">
        <f>PE!C76</f>
        <v>1E-3</v>
      </c>
      <c r="F76" s="49">
        <f>PE!C76</f>
        <v>1E-3</v>
      </c>
      <c r="G76" s="49">
        <f>PE!C76</f>
        <v>1E-3</v>
      </c>
      <c r="H76" s="49">
        <f>PE!C76</f>
        <v>1E-3</v>
      </c>
      <c r="I76" s="49">
        <f>PE!C76</f>
        <v>1E-3</v>
      </c>
      <c r="J76" s="50">
        <f>PE!C76</f>
        <v>1E-3</v>
      </c>
      <c r="K76" s="85"/>
      <c r="L76" s="85"/>
      <c r="M76" s="85"/>
      <c r="N76" s="87"/>
      <c r="O76" s="86"/>
    </row>
    <row r="77" spans="1:15" ht="21.75" customHeight="1">
      <c r="A77" s="51" t="str">
        <f>PE!A77</f>
        <v>Pimentão</v>
      </c>
      <c r="B77" s="52"/>
      <c r="C77" s="53">
        <f>PE!C77</f>
        <v>5.0000000000000001E-3</v>
      </c>
      <c r="D77" s="49">
        <f>PE!C77</f>
        <v>5.0000000000000001E-3</v>
      </c>
      <c r="E77" s="49">
        <f>PE!C77</f>
        <v>5.0000000000000001E-3</v>
      </c>
      <c r="F77" s="49">
        <f>PE!C77</f>
        <v>5.0000000000000001E-3</v>
      </c>
      <c r="G77" s="49">
        <f>PE!C77</f>
        <v>5.0000000000000001E-3</v>
      </c>
      <c r="H77" s="49">
        <f>PE!C77</f>
        <v>5.0000000000000001E-3</v>
      </c>
      <c r="I77" s="49">
        <f>PE!C77</f>
        <v>5.0000000000000001E-3</v>
      </c>
      <c r="J77" s="50">
        <f>PE!C77</f>
        <v>5.0000000000000001E-3</v>
      </c>
      <c r="K77" s="85"/>
      <c r="L77" s="85"/>
      <c r="M77" s="85"/>
      <c r="N77" s="87"/>
      <c r="O77" s="86"/>
    </row>
    <row r="78" spans="1:15" ht="21.75" customHeight="1">
      <c r="A78" s="51" t="str">
        <f>PE!A78</f>
        <v>Manjericão</v>
      </c>
      <c r="B78" s="52"/>
      <c r="C78" s="53">
        <f>PE!C78</f>
        <v>1E-3</v>
      </c>
      <c r="D78" s="49">
        <f>PE!C78</f>
        <v>1E-3</v>
      </c>
      <c r="E78" s="49">
        <f>PE!C78</f>
        <v>1E-3</v>
      </c>
      <c r="F78" s="49">
        <f>PE!C78</f>
        <v>1E-3</v>
      </c>
      <c r="G78" s="49">
        <f>PE!C78</f>
        <v>1E-3</v>
      </c>
      <c r="H78" s="49">
        <f>PE!C78</f>
        <v>1E-3</v>
      </c>
      <c r="I78" s="49">
        <f>PE!C78</f>
        <v>1E-3</v>
      </c>
      <c r="J78" s="50">
        <f>PE!C78</f>
        <v>1E-3</v>
      </c>
      <c r="K78" s="85"/>
      <c r="L78" s="85"/>
      <c r="M78" s="85"/>
      <c r="N78" s="87"/>
      <c r="O78" s="86"/>
    </row>
    <row r="79" spans="1:15" ht="21.75" customHeight="1">
      <c r="A79" s="55" t="str">
        <f>PE!A79</f>
        <v xml:space="preserve">Salsa  </v>
      </c>
      <c r="B79" s="56" t="str">
        <f>PE!B79</f>
        <v>_</v>
      </c>
      <c r="C79" s="57">
        <f>PE!C79</f>
        <v>1E-3</v>
      </c>
      <c r="D79" s="49">
        <f>PE!C79</f>
        <v>1E-3</v>
      </c>
      <c r="E79" s="57">
        <f>PE!E79</f>
        <v>1E-3</v>
      </c>
      <c r="F79" s="49">
        <f>PE!C79</f>
        <v>1E-3</v>
      </c>
      <c r="G79" s="49">
        <f>PE!C79</f>
        <v>1E-3</v>
      </c>
      <c r="H79" s="49">
        <f>PE!C79</f>
        <v>1E-3</v>
      </c>
      <c r="I79" s="49">
        <f>PE!C79</f>
        <v>1E-3</v>
      </c>
      <c r="J79" s="50">
        <f>PE!C79</f>
        <v>1E-3</v>
      </c>
      <c r="K79" s="85"/>
      <c r="L79" s="85"/>
      <c r="M79" s="85"/>
      <c r="N79" s="87"/>
      <c r="O79" s="86"/>
    </row>
    <row r="80" spans="1:15" ht="21.75" customHeight="1">
      <c r="A80" s="90" t="str">
        <f>PE!A80</f>
        <v>Gêneros Perecíveis</v>
      </c>
      <c r="B80" s="277" t="s">
        <v>160</v>
      </c>
      <c r="C80" s="318"/>
      <c r="D80" s="318"/>
      <c r="E80" s="318"/>
      <c r="F80" s="318"/>
      <c r="G80" s="318"/>
      <c r="H80" s="318"/>
      <c r="I80" s="318"/>
      <c r="J80" s="319"/>
      <c r="K80" s="85"/>
      <c r="L80" s="85"/>
      <c r="M80" s="85"/>
      <c r="N80" s="87"/>
      <c r="O80" s="86"/>
    </row>
    <row r="81" spans="1:26" ht="21.75" customHeight="1">
      <c r="A81" s="47" t="str">
        <f>PE!A81</f>
        <v>Pão Brioche</v>
      </c>
      <c r="B81" s="48" t="str">
        <f>PE!B81</f>
        <v>_</v>
      </c>
      <c r="C81" s="49">
        <f>PE!C81</f>
        <v>0.05</v>
      </c>
      <c r="D81" s="49">
        <f>PE!C81</f>
        <v>0.05</v>
      </c>
      <c r="E81" s="49">
        <f>PE!C81</f>
        <v>0.05</v>
      </c>
      <c r="F81" s="49">
        <f>PE!C81</f>
        <v>0.05</v>
      </c>
      <c r="G81" s="49">
        <f>PE!C81</f>
        <v>0.05</v>
      </c>
      <c r="H81" s="49">
        <f>PE!C81</f>
        <v>0.05</v>
      </c>
      <c r="I81" s="49">
        <f>PE!C81</f>
        <v>0.05</v>
      </c>
      <c r="J81" s="50">
        <f>PE!C81</f>
        <v>0.05</v>
      </c>
      <c r="K81" s="85"/>
      <c r="L81" s="85"/>
      <c r="M81" s="85"/>
      <c r="N81" s="87"/>
      <c r="O81" s="86"/>
    </row>
    <row r="82" spans="1:26" ht="21.75" customHeight="1">
      <c r="A82" s="51" t="str">
        <f>PE!A82</f>
        <v>Pão Careca</v>
      </c>
      <c r="B82" s="52" t="str">
        <f>PE!B82</f>
        <v>_</v>
      </c>
      <c r="C82" s="49">
        <f>PE!C82</f>
        <v>0.05</v>
      </c>
      <c r="D82" s="49">
        <f>PE!C82</f>
        <v>0.05</v>
      </c>
      <c r="E82" s="49">
        <f>PE!C82</f>
        <v>0.05</v>
      </c>
      <c r="F82" s="49">
        <f>PE!C82</f>
        <v>0.05</v>
      </c>
      <c r="G82" s="49">
        <f>PE!C82</f>
        <v>0.05</v>
      </c>
      <c r="H82" s="49">
        <f>PE!C82</f>
        <v>0.05</v>
      </c>
      <c r="I82" s="49">
        <f>PE!C82</f>
        <v>0.05</v>
      </c>
      <c r="J82" s="50">
        <f>PE!C82</f>
        <v>0.05</v>
      </c>
      <c r="K82" s="85"/>
      <c r="L82" s="85"/>
      <c r="M82" s="85"/>
      <c r="N82" s="87"/>
      <c r="O82" s="86"/>
    </row>
    <row r="83" spans="1:26" ht="21.75" customHeight="1">
      <c r="A83" s="51" t="str">
        <f>PE!A83</f>
        <v>Pão de Hambúrguer</v>
      </c>
      <c r="B83" s="52" t="str">
        <f>PE!B83</f>
        <v>_</v>
      </c>
      <c r="C83" s="49">
        <f>PE!C83</f>
        <v>0.05</v>
      </c>
      <c r="D83" s="49">
        <f>PE!C83</f>
        <v>0.05</v>
      </c>
      <c r="E83" s="49">
        <f>PE!C83</f>
        <v>0.05</v>
      </c>
      <c r="F83" s="49">
        <f>PE!C83</f>
        <v>0.05</v>
      </c>
      <c r="G83" s="49">
        <f>PE!C83</f>
        <v>0.05</v>
      </c>
      <c r="H83" s="49">
        <f>PE!C83</f>
        <v>0.05</v>
      </c>
      <c r="I83" s="49">
        <f>PE!C83</f>
        <v>0.05</v>
      </c>
      <c r="J83" s="50">
        <f>PE!C83</f>
        <v>0.05</v>
      </c>
      <c r="K83" s="85"/>
      <c r="L83" s="85"/>
      <c r="M83" s="85"/>
      <c r="N83" s="87"/>
      <c r="O83" s="86"/>
    </row>
    <row r="84" spans="1:26" ht="21.75" customHeight="1">
      <c r="A84" s="55" t="str">
        <f>PE!A84</f>
        <v>Pão xx</v>
      </c>
      <c r="B84" s="56" t="str">
        <f>PE!B84</f>
        <v>_</v>
      </c>
      <c r="C84" s="49">
        <f>PE!C84</f>
        <v>0.05</v>
      </c>
      <c r="D84" s="49">
        <f>PE!C84</f>
        <v>0.05</v>
      </c>
      <c r="E84" s="49">
        <f>PE!C84</f>
        <v>0.05</v>
      </c>
      <c r="F84" s="49">
        <f>PE!C84</f>
        <v>0.05</v>
      </c>
      <c r="G84" s="49">
        <f>PE!C84</f>
        <v>0.05</v>
      </c>
      <c r="H84" s="49">
        <f>PE!C84</f>
        <v>0.05</v>
      </c>
      <c r="I84" s="49">
        <f>PE!C84</f>
        <v>0.05</v>
      </c>
      <c r="J84" s="50">
        <f>PE!C84</f>
        <v>0.05</v>
      </c>
      <c r="K84" s="85"/>
      <c r="L84" s="85"/>
      <c r="M84" s="85"/>
      <c r="N84" s="87"/>
      <c r="O84" s="86"/>
    </row>
    <row r="85" spans="1:26" ht="21.75" customHeight="1">
      <c r="A85" s="90" t="str">
        <f>PE!A85</f>
        <v>Gêneros Perecíveis</v>
      </c>
      <c r="B85" s="277" t="s">
        <v>164</v>
      </c>
      <c r="C85" s="318"/>
      <c r="D85" s="318"/>
      <c r="E85" s="318"/>
      <c r="F85" s="318"/>
      <c r="G85" s="318"/>
      <c r="H85" s="318"/>
      <c r="I85" s="318"/>
      <c r="J85" s="319"/>
      <c r="K85" s="85"/>
      <c r="L85" s="85"/>
      <c r="M85" s="85"/>
      <c r="N85" s="87"/>
      <c r="O85" s="86"/>
    </row>
    <row r="86" spans="1:26" ht="21.75" customHeight="1">
      <c r="A86" s="47" t="str">
        <f>PE!A86</f>
        <v>Filé de Tilápia</v>
      </c>
      <c r="B86" s="48" t="str">
        <f>PE!B86</f>
        <v>_</v>
      </c>
      <c r="C86" s="49">
        <v>0.06</v>
      </c>
      <c r="D86" s="49">
        <v>0.08</v>
      </c>
      <c r="E86" s="49">
        <v>0.06</v>
      </c>
      <c r="F86" s="49">
        <v>0.08</v>
      </c>
      <c r="G86" s="49">
        <v>0.08</v>
      </c>
      <c r="H86" s="49">
        <v>0.08</v>
      </c>
      <c r="I86" s="64">
        <v>0.08</v>
      </c>
      <c r="J86" s="50">
        <v>0.06</v>
      </c>
      <c r="K86" s="85"/>
      <c r="L86" s="85"/>
      <c r="M86" s="85"/>
      <c r="N86" s="87"/>
      <c r="O86" s="86"/>
    </row>
    <row r="87" spans="1:26" ht="21.75" customHeight="1">
      <c r="A87" s="51" t="str">
        <f>PE!A87</f>
        <v>Ovo de Galinha</v>
      </c>
      <c r="B87" s="52" t="str">
        <f>PE!B87</f>
        <v>_</v>
      </c>
      <c r="C87" s="53">
        <v>0.05</v>
      </c>
      <c r="D87" s="53">
        <v>0.05</v>
      </c>
      <c r="E87" s="53">
        <v>0.05</v>
      </c>
      <c r="F87" s="53">
        <v>0.05</v>
      </c>
      <c r="G87" s="53">
        <v>0.05</v>
      </c>
      <c r="H87" s="53">
        <v>0.05</v>
      </c>
      <c r="I87" s="222">
        <v>0.05</v>
      </c>
      <c r="J87" s="38">
        <v>0.05</v>
      </c>
      <c r="K87" s="85"/>
      <c r="L87" s="85"/>
      <c r="M87" s="85"/>
      <c r="N87" s="87"/>
      <c r="O87" s="86"/>
    </row>
    <row r="88" spans="1:26" ht="34.5" customHeight="1">
      <c r="A88" s="51" t="str">
        <f>PE!A88</f>
        <v>Coxa/Sobrecoxa de frango</v>
      </c>
      <c r="B88" s="52" t="str">
        <f>PE!B88</f>
        <v>_</v>
      </c>
      <c r="C88" s="53">
        <v>0.09</v>
      </c>
      <c r="D88" s="53">
        <v>0.12</v>
      </c>
      <c r="E88" s="53">
        <v>0.09</v>
      </c>
      <c r="F88" s="53">
        <v>0.12</v>
      </c>
      <c r="G88" s="53">
        <v>0.12</v>
      </c>
      <c r="H88" s="53">
        <v>0.12</v>
      </c>
      <c r="I88" s="53">
        <v>0.12</v>
      </c>
      <c r="J88" s="38">
        <v>0.09</v>
      </c>
      <c r="K88" s="85"/>
      <c r="L88" s="85"/>
      <c r="M88" s="85"/>
      <c r="N88" s="87"/>
      <c r="O88" s="86"/>
    </row>
    <row r="89" spans="1:26" ht="21.75" customHeight="1">
      <c r="A89" s="51" t="str">
        <f>PE!A89</f>
        <v>Peito de frango</v>
      </c>
      <c r="B89" s="52" t="str">
        <f>PE!B89</f>
        <v>_</v>
      </c>
      <c r="C89" s="53">
        <v>0.06</v>
      </c>
      <c r="D89" s="53">
        <v>0.08</v>
      </c>
      <c r="E89" s="53">
        <v>0.06</v>
      </c>
      <c r="F89" s="53">
        <v>0.08</v>
      </c>
      <c r="G89" s="53">
        <v>0.08</v>
      </c>
      <c r="H89" s="53">
        <v>0.08</v>
      </c>
      <c r="I89" s="222">
        <v>0.08</v>
      </c>
      <c r="J89" s="38">
        <v>0.06</v>
      </c>
      <c r="K89" s="85"/>
      <c r="L89" s="85"/>
      <c r="M89" s="85"/>
      <c r="N89" s="87"/>
      <c r="O89" s="86"/>
    </row>
    <row r="90" spans="1:26" ht="39.75" customHeight="1">
      <c r="A90" s="51" t="str">
        <f>PE!A90</f>
        <v>Peito de frango para o Pão</v>
      </c>
      <c r="B90" s="52" t="str">
        <f>PE!B90</f>
        <v>_</v>
      </c>
      <c r="C90" s="53">
        <v>0.03</v>
      </c>
      <c r="D90" s="53">
        <v>0.03</v>
      </c>
      <c r="E90" s="53">
        <v>0.03</v>
      </c>
      <c r="F90" s="53">
        <v>0.03</v>
      </c>
      <c r="G90" s="53">
        <v>0.03</v>
      </c>
      <c r="H90" s="53">
        <v>0.03</v>
      </c>
      <c r="I90" s="53">
        <v>0.03</v>
      </c>
      <c r="J90" s="227">
        <v>0.03</v>
      </c>
      <c r="K90" s="85"/>
      <c r="L90" s="85"/>
      <c r="M90" s="85"/>
      <c r="N90" s="87"/>
      <c r="O90" s="86"/>
    </row>
    <row r="91" spans="1:26" ht="36.75" customHeight="1">
      <c r="A91" s="51" t="str">
        <f>PE!A91</f>
        <v>Patinho em peça congelado</v>
      </c>
      <c r="B91" s="52" t="str">
        <f>PE!B91</f>
        <v>_</v>
      </c>
      <c r="C91" s="53">
        <v>0.09</v>
      </c>
      <c r="D91" s="53">
        <v>0.12</v>
      </c>
      <c r="E91" s="53">
        <v>0.09</v>
      </c>
      <c r="F91" s="53">
        <v>0.12</v>
      </c>
      <c r="G91" s="53">
        <v>0.12</v>
      </c>
      <c r="H91" s="53">
        <v>0.12</v>
      </c>
      <c r="I91" s="53">
        <v>0.12</v>
      </c>
      <c r="J91" s="227">
        <v>0.09</v>
      </c>
      <c r="K91" s="85"/>
      <c r="L91" s="85"/>
      <c r="M91" s="85"/>
      <c r="N91" s="87"/>
      <c r="O91" s="86"/>
    </row>
    <row r="92" spans="1:26" ht="33" customHeight="1">
      <c r="A92" s="51" t="str">
        <f>PE!A92</f>
        <v>Patinho moído congelado</v>
      </c>
      <c r="B92" s="52" t="str">
        <f>PE!B92</f>
        <v>_</v>
      </c>
      <c r="C92" s="53">
        <v>0.09</v>
      </c>
      <c r="D92" s="53">
        <v>0.12</v>
      </c>
      <c r="E92" s="53">
        <v>0.09</v>
      </c>
      <c r="F92" s="53">
        <v>0.12</v>
      </c>
      <c r="G92" s="53">
        <v>0.12</v>
      </c>
      <c r="H92" s="53">
        <v>0.12</v>
      </c>
      <c r="I92" s="53">
        <v>0.12</v>
      </c>
      <c r="J92" s="227">
        <v>0.09</v>
      </c>
      <c r="K92" s="85"/>
      <c r="L92" s="85"/>
      <c r="M92" s="85"/>
      <c r="N92" s="87"/>
      <c r="O92" s="86"/>
    </row>
    <row r="93" spans="1:26" ht="39" customHeight="1">
      <c r="A93" s="51" t="str">
        <f>PE!A93</f>
        <v>Patinho moído congelado para o pão</v>
      </c>
      <c r="B93" s="52" t="str">
        <f>PE!B93</f>
        <v>_</v>
      </c>
      <c r="C93" s="53">
        <v>4.4999999999999998E-2</v>
      </c>
      <c r="D93" s="53">
        <v>4.4999999999999998E-2</v>
      </c>
      <c r="E93" s="53">
        <v>4.4999999999999998E-2</v>
      </c>
      <c r="F93" s="53">
        <v>4.4999999999999998E-2</v>
      </c>
      <c r="G93" s="53">
        <v>4.4999999999999998E-2</v>
      </c>
      <c r="H93" s="53">
        <v>4.4999999999999998E-2</v>
      </c>
      <c r="I93" s="53">
        <v>4.4999999999999998E-2</v>
      </c>
      <c r="J93" s="227">
        <v>4.4999999999999998E-2</v>
      </c>
      <c r="K93" s="85"/>
      <c r="L93" s="85"/>
      <c r="M93" s="85"/>
      <c r="N93" s="87"/>
      <c r="O93" s="86"/>
    </row>
    <row r="94" spans="1:26" ht="28.5" customHeight="1">
      <c r="A94" s="72" t="s">
        <v>166</v>
      </c>
      <c r="B94" s="93" t="str">
        <f>PE!B94</f>
        <v>_</v>
      </c>
      <c r="C94" s="74">
        <v>0.04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107">
        <v>0</v>
      </c>
      <c r="K94" s="94"/>
      <c r="L94" s="94"/>
      <c r="M94" s="94"/>
      <c r="N94" s="95"/>
      <c r="O94" s="96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39" customHeight="1">
      <c r="A95" s="51" t="s">
        <v>167</v>
      </c>
      <c r="B95" s="52" t="str">
        <f>PE!B95</f>
        <v>_</v>
      </c>
      <c r="C95" s="53">
        <v>0.06</v>
      </c>
      <c r="D95" s="53">
        <v>0.08</v>
      </c>
      <c r="E95" s="53">
        <v>0.06</v>
      </c>
      <c r="F95" s="53">
        <v>0.08</v>
      </c>
      <c r="G95" s="53">
        <v>0.08</v>
      </c>
      <c r="H95" s="53">
        <v>0.08</v>
      </c>
      <c r="I95" s="53">
        <v>0.08</v>
      </c>
      <c r="J95" s="227">
        <v>0.06</v>
      </c>
      <c r="K95" s="85"/>
      <c r="L95" s="85"/>
      <c r="M95" s="85"/>
      <c r="N95" s="87"/>
      <c r="O95" s="86"/>
    </row>
    <row r="96" spans="1:26" ht="39" customHeight="1">
      <c r="A96" s="54" t="s">
        <v>45</v>
      </c>
      <c r="B96" s="223" t="str">
        <f>PE!B96</f>
        <v>_</v>
      </c>
      <c r="C96" s="219">
        <v>0.03</v>
      </c>
      <c r="D96" s="219">
        <v>0.03</v>
      </c>
      <c r="E96" s="219">
        <v>0.03</v>
      </c>
      <c r="F96" s="219">
        <v>0.03</v>
      </c>
      <c r="G96" s="219">
        <v>0.03</v>
      </c>
      <c r="H96" s="219">
        <v>0.03</v>
      </c>
      <c r="I96" s="219">
        <v>0.03</v>
      </c>
      <c r="J96" s="219">
        <v>0.03</v>
      </c>
      <c r="K96" s="108"/>
      <c r="L96" s="108"/>
      <c r="M96" s="85"/>
      <c r="N96" s="87"/>
      <c r="O96" s="86"/>
    </row>
    <row r="97" spans="1:15" ht="39" customHeight="1">
      <c r="A97" s="51" t="s">
        <v>46</v>
      </c>
      <c r="B97" s="52" t="s">
        <v>28</v>
      </c>
      <c r="C97" s="53">
        <v>0.09</v>
      </c>
      <c r="D97" s="53">
        <v>0.12</v>
      </c>
      <c r="E97" s="53">
        <v>0.09</v>
      </c>
      <c r="F97" s="53">
        <v>0.12</v>
      </c>
      <c r="G97" s="53">
        <v>0.12</v>
      </c>
      <c r="H97" s="53">
        <v>0.12</v>
      </c>
      <c r="I97" s="53">
        <v>0.12</v>
      </c>
      <c r="J97" s="227">
        <v>0.09</v>
      </c>
      <c r="K97" s="108"/>
      <c r="L97" s="108"/>
      <c r="M97" s="85"/>
      <c r="N97" s="87"/>
      <c r="O97" s="86"/>
    </row>
    <row r="98" spans="1:15" ht="39" customHeight="1">
      <c r="A98" s="55" t="s">
        <v>47</v>
      </c>
      <c r="B98" s="56" t="s">
        <v>28</v>
      </c>
      <c r="C98" s="57">
        <v>4.4999999999999998E-2</v>
      </c>
      <c r="D98" s="57">
        <v>4.4999999999999998E-2</v>
      </c>
      <c r="E98" s="57">
        <v>4.4999999999999998E-2</v>
      </c>
      <c r="F98" s="57">
        <v>4.4999999999999998E-2</v>
      </c>
      <c r="G98" s="57">
        <v>4.4999999999999998E-2</v>
      </c>
      <c r="H98" s="57">
        <v>4.4999999999999998E-2</v>
      </c>
      <c r="I98" s="57">
        <v>4.4999999999999998E-2</v>
      </c>
      <c r="J98" s="58">
        <v>4.4999999999999998E-2</v>
      </c>
      <c r="K98" s="108"/>
      <c r="L98" s="108"/>
      <c r="M98" s="85"/>
      <c r="N98" s="87"/>
      <c r="O98" s="86"/>
    </row>
    <row r="99" spans="1:15" ht="39" customHeight="1">
      <c r="A99" s="109" t="str">
        <f>PE!A99</f>
        <v>Gêneros Perecíveis</v>
      </c>
      <c r="B99" s="283" t="s">
        <v>168</v>
      </c>
      <c r="C99" s="313"/>
      <c r="D99" s="313"/>
      <c r="E99" s="313"/>
      <c r="F99" s="313"/>
      <c r="G99" s="313"/>
      <c r="H99" s="313"/>
      <c r="I99" s="313"/>
      <c r="J99" s="313"/>
      <c r="K99" s="85"/>
      <c r="L99" s="85"/>
      <c r="M99" s="85"/>
      <c r="N99" s="87"/>
      <c r="O99" s="86"/>
    </row>
    <row r="100" spans="1:15" ht="39" customHeight="1">
      <c r="A100" s="78" t="str">
        <f>PE!A100</f>
        <v>Iogurte Natural</v>
      </c>
      <c r="B100" s="52" t="str">
        <f>PE!B101</f>
        <v>_</v>
      </c>
      <c r="C100" s="53">
        <v>0.2</v>
      </c>
      <c r="D100" s="53">
        <v>0.2</v>
      </c>
      <c r="E100" s="53">
        <v>0.2</v>
      </c>
      <c r="F100" s="53">
        <v>0.2</v>
      </c>
      <c r="G100" s="53">
        <v>0.2</v>
      </c>
      <c r="H100" s="53">
        <v>0.2</v>
      </c>
      <c r="I100" s="53"/>
      <c r="J100" s="53">
        <v>0.2</v>
      </c>
      <c r="K100" s="85"/>
      <c r="L100" s="85"/>
      <c r="M100" s="85"/>
      <c r="N100" s="87"/>
      <c r="O100" s="86"/>
    </row>
    <row r="101" spans="1:15" ht="27.75" customHeight="1">
      <c r="A101" s="78" t="str">
        <f>PE!A101</f>
        <v>Queijo Muçarela</v>
      </c>
      <c r="B101" s="52" t="str">
        <f>PE!B101</f>
        <v>_</v>
      </c>
      <c r="C101" s="53">
        <v>0.03</v>
      </c>
      <c r="D101" s="53">
        <v>0.03</v>
      </c>
      <c r="E101" s="53">
        <v>0.03</v>
      </c>
      <c r="F101" s="53">
        <v>0.03</v>
      </c>
      <c r="G101" s="53">
        <v>0.03</v>
      </c>
      <c r="H101" s="53">
        <v>0.03</v>
      </c>
      <c r="I101" s="53"/>
      <c r="J101" s="53">
        <v>0.03</v>
      </c>
    </row>
    <row r="102" spans="1:15" ht="27.75" customHeight="1"/>
    <row r="103" spans="1:15" ht="15.75" customHeight="1"/>
    <row r="104" spans="1:15" ht="15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98"/>
      <c r="L104" s="98"/>
      <c r="M104" s="98"/>
      <c r="N104" s="86"/>
      <c r="O104" s="86"/>
    </row>
    <row r="105" spans="1:15" ht="15.75" customHeight="1">
      <c r="K105" s="99"/>
      <c r="L105" s="99"/>
      <c r="M105" s="99"/>
    </row>
    <row r="106" spans="1:15" ht="15.75" customHeight="1">
      <c r="K106" s="100"/>
      <c r="L106" s="100"/>
      <c r="M106" s="100"/>
    </row>
    <row r="107" spans="1:15" ht="15.75" customHeight="1"/>
    <row r="108" spans="1:15" ht="15.75" customHeight="1"/>
    <row r="109" spans="1:15" ht="15.75" customHeight="1"/>
    <row r="110" spans="1:15" ht="15.75" customHeight="1"/>
    <row r="111" spans="1:15" ht="15.75" customHeight="1"/>
    <row r="112" spans="1:1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J71"/>
    <mergeCell ref="B80:J80"/>
    <mergeCell ref="B85:J85"/>
    <mergeCell ref="B99:J99"/>
    <mergeCell ref="A1:J1"/>
    <mergeCell ref="A2:J2"/>
    <mergeCell ref="A3:J3"/>
    <mergeCell ref="A4:J4"/>
    <mergeCell ref="B26:J26"/>
    <mergeCell ref="A48:J48"/>
    <mergeCell ref="B50:J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41.85546875" customWidth="1"/>
    <col min="2" max="2" width="23.5703125" customWidth="1"/>
    <col min="3" max="3" width="35.85546875" customWidth="1"/>
    <col min="4" max="4" width="49.140625" customWidth="1"/>
    <col min="5" max="26" width="8.7109375" customWidth="1"/>
  </cols>
  <sheetData>
    <row r="1" spans="1:4" ht="54.75" customHeight="1">
      <c r="A1" s="279" t="str">
        <f>PE!A1</f>
        <v>CONSOLIDAÇÃO DE PER CAPITAS DE  GÊNEROS NÃO  E PERECÍVEIS PERECÍVEIS  - 5ª DISTRIBUIÇÃO/2022</v>
      </c>
      <c r="B1" s="314"/>
      <c r="C1" s="314"/>
      <c r="D1" s="315"/>
    </row>
    <row r="2" spans="1:4" ht="23.25" customHeight="1">
      <c r="A2" s="265" t="str">
        <f>PE!A2</f>
        <v>PERÍODO DE ATENDIMENTO: 19/09 a 04/11/2022</v>
      </c>
      <c r="B2" s="316"/>
      <c r="C2" s="316"/>
      <c r="D2" s="317"/>
    </row>
    <row r="3" spans="1:4" ht="23.25" customHeight="1">
      <c r="A3" s="284"/>
      <c r="B3" s="316"/>
      <c r="C3" s="316"/>
      <c r="D3" s="317"/>
    </row>
    <row r="4" spans="1:4" ht="31.5" customHeight="1">
      <c r="A4" s="287" t="s">
        <v>188</v>
      </c>
      <c r="B4" s="318"/>
      <c r="C4" s="318"/>
      <c r="D4" s="319"/>
    </row>
    <row r="5" spans="1:4" ht="60" customHeight="1">
      <c r="A5" s="110" t="str">
        <f>PE!A5</f>
        <v>Gêneros Não Perecíveis</v>
      </c>
      <c r="B5" s="111" t="s">
        <v>121</v>
      </c>
      <c r="C5" s="112" t="s">
        <v>189</v>
      </c>
      <c r="D5" s="112" t="s">
        <v>190</v>
      </c>
    </row>
    <row r="6" spans="1:4" ht="23.25" customHeight="1">
      <c r="A6" s="47" t="str">
        <f>PE!A6</f>
        <v>Açúcar cristal</v>
      </c>
      <c r="B6" s="48" t="str">
        <f>PE!B6</f>
        <v>5,0 Kg</v>
      </c>
      <c r="C6" s="50">
        <v>0.01</v>
      </c>
      <c r="D6" s="50">
        <v>0.01</v>
      </c>
    </row>
    <row r="7" spans="1:4" ht="19.5" customHeight="1">
      <c r="A7" s="104" t="str">
        <f>PE!A7</f>
        <v>Amido de milho</v>
      </c>
      <c r="B7" s="229" t="str">
        <f>PE!B7</f>
        <v>1,0 Kg</v>
      </c>
      <c r="C7" s="38">
        <v>3.0000000000000001E-3</v>
      </c>
      <c r="D7" s="38">
        <v>3.0000000000000001E-3</v>
      </c>
    </row>
    <row r="8" spans="1:4" ht="19.5" customHeight="1">
      <c r="A8" s="104" t="str">
        <f>PE!A8</f>
        <v>Amido de milho para mingau</v>
      </c>
      <c r="B8" s="229" t="str">
        <f>PE!B8</f>
        <v>1,0 Kg</v>
      </c>
      <c r="C8" s="38">
        <v>8.9999999999999993E-3</v>
      </c>
      <c r="D8" s="38">
        <v>8.9999999999999993E-3</v>
      </c>
    </row>
    <row r="9" spans="1:4" ht="27.75" customHeight="1">
      <c r="A9" s="104" t="str">
        <f>PE!A9</f>
        <v>Arroz Parboilizado</v>
      </c>
      <c r="B9" s="229" t="str">
        <f>PE!B9</f>
        <v>5,0 Kg</v>
      </c>
      <c r="C9" s="38">
        <v>3.5000000000000003E-2</v>
      </c>
      <c r="D9" s="38">
        <v>4.4999999999999998E-2</v>
      </c>
    </row>
    <row r="10" spans="1:4" ht="27.75" customHeight="1">
      <c r="A10" s="104" t="str">
        <f>PE!A10</f>
        <v>Arroz doce</v>
      </c>
      <c r="B10" s="229" t="str">
        <f>PE!B10</f>
        <v>5,0 Kg</v>
      </c>
      <c r="C10" s="38">
        <v>1.7000000000000001E-2</v>
      </c>
      <c r="D10" s="38">
        <v>2.1999999999999999E-2</v>
      </c>
    </row>
    <row r="11" spans="1:4" ht="17.25" customHeight="1">
      <c r="A11" s="104" t="str">
        <f>PE!A11</f>
        <v>Arroz Polido</v>
      </c>
      <c r="B11" s="229" t="str">
        <f>PE!B11</f>
        <v>5,0 Kg</v>
      </c>
      <c r="C11" s="38">
        <v>3.5000000000000003E-2</v>
      </c>
      <c r="D11" s="38">
        <v>4.4999999999999998E-2</v>
      </c>
    </row>
    <row r="12" spans="1:4" ht="19.5" customHeight="1">
      <c r="A12" s="104" t="str">
        <f>PE!A12</f>
        <v>Biscoito Amanteigado</v>
      </c>
      <c r="B12" s="229" t="str">
        <f>PE!B12</f>
        <v>1,0 Kg</v>
      </c>
      <c r="C12" s="38">
        <v>3.5000000000000003E-2</v>
      </c>
      <c r="D12" s="38">
        <v>3.5000000000000003E-2</v>
      </c>
    </row>
    <row r="13" spans="1:4" ht="34.5" customHeight="1">
      <c r="A13" s="104" t="str">
        <f>PE!A13</f>
        <v>Biscoito Cream cracker</v>
      </c>
      <c r="B13" s="229" t="str">
        <f>PE!B13</f>
        <v>0,400 kg</v>
      </c>
      <c r="C13" s="38">
        <v>3.5000000000000003E-2</v>
      </c>
      <c r="D13" s="38">
        <v>3.5000000000000003E-2</v>
      </c>
    </row>
    <row r="14" spans="1:4" ht="24.75" customHeight="1">
      <c r="A14" s="104" t="str">
        <f>PE!A14</f>
        <v>Biscoito Maisena</v>
      </c>
      <c r="B14" s="229" t="str">
        <f>PE!B14</f>
        <v>0,400 kg</v>
      </c>
      <c r="C14" s="38">
        <v>3.5000000000000003E-2</v>
      </c>
      <c r="D14" s="38">
        <v>3.5000000000000003E-2</v>
      </c>
    </row>
    <row r="15" spans="1:4" ht="21" customHeight="1">
      <c r="A15" s="104" t="str">
        <f>PE!A15</f>
        <v>Biscoito Rosquinha de coco</v>
      </c>
      <c r="B15" s="229" t="str">
        <f>PE!B15</f>
        <v>0,400 Kg</v>
      </c>
      <c r="C15" s="38">
        <v>3.5000000000000003E-2</v>
      </c>
      <c r="D15" s="38">
        <v>3.5000000000000003E-2</v>
      </c>
    </row>
    <row r="16" spans="1:4" ht="23.25" customHeight="1">
      <c r="A16" s="104" t="str">
        <f>PE!A16</f>
        <v>Extrato de Tomate</v>
      </c>
      <c r="B16" s="229" t="str">
        <f>PE!B16</f>
        <v>1,7 Kg</v>
      </c>
      <c r="C16" s="38">
        <v>5.0000000000000001E-3</v>
      </c>
      <c r="D16" s="38">
        <v>5.0000000000000001E-3</v>
      </c>
    </row>
    <row r="17" spans="1:4" ht="21" customHeight="1">
      <c r="A17" s="104" t="str">
        <f>PE!A17</f>
        <v>Farinha de mandioca</v>
      </c>
      <c r="B17" s="229" t="str">
        <f>PE!B17</f>
        <v>1,0 Kg</v>
      </c>
      <c r="C17" s="38">
        <v>0.01</v>
      </c>
      <c r="D17" s="38">
        <v>0.01</v>
      </c>
    </row>
    <row r="18" spans="1:4" ht="34.5" customHeight="1">
      <c r="A18" s="104" t="str">
        <f>PE!A18</f>
        <v>Feijão Carioca cru</v>
      </c>
      <c r="B18" s="229" t="str">
        <f>PE!B18</f>
        <v>1,0 Kg</v>
      </c>
      <c r="C18" s="38">
        <v>2.5999999999999999E-2</v>
      </c>
      <c r="D18" s="38">
        <v>2.5999999999999999E-2</v>
      </c>
    </row>
    <row r="19" spans="1:4" ht="34.5" customHeight="1">
      <c r="A19" s="104" t="str">
        <f>PE!A19</f>
        <v>Feijão Preto cru</v>
      </c>
      <c r="B19" s="229" t="str">
        <f>PE!B19</f>
        <v>1,0 Kg</v>
      </c>
      <c r="C19" s="38">
        <v>2.5999999999999999E-2</v>
      </c>
      <c r="D19" s="38">
        <v>2.5999999999999999E-2</v>
      </c>
    </row>
    <row r="20" spans="1:4" ht="24" customHeight="1">
      <c r="A20" s="104" t="str">
        <f>PE!A20</f>
        <v>Farinha de milho flocada</v>
      </c>
      <c r="B20" s="229" t="str">
        <f>PE!B20</f>
        <v>1,0 Kg</v>
      </c>
      <c r="C20" s="38">
        <v>0.05</v>
      </c>
      <c r="D20" s="38">
        <v>0.05</v>
      </c>
    </row>
    <row r="21" spans="1:4" ht="18.75" customHeight="1">
      <c r="A21" s="104" t="str">
        <f>PE!A21</f>
        <v>Leite em pó integral</v>
      </c>
      <c r="B21" s="229" t="str">
        <f>PE!B21</f>
        <v>1,0 Kg</v>
      </c>
      <c r="C21" s="38">
        <v>2.5000000000000001E-2</v>
      </c>
      <c r="D21" s="38">
        <v>2.5000000000000001E-2</v>
      </c>
    </row>
    <row r="22" spans="1:4" ht="22.5" customHeight="1">
      <c r="A22" s="104" t="str">
        <f>PE!A22</f>
        <v>Macarrão Parafuso</v>
      </c>
      <c r="B22" s="229" t="str">
        <f>PE!B22</f>
        <v>0,500 Kg</v>
      </c>
      <c r="C22" s="38">
        <v>0.03</v>
      </c>
      <c r="D22" s="38">
        <v>0.04</v>
      </c>
    </row>
    <row r="23" spans="1:4" ht="20.25" customHeight="1">
      <c r="A23" s="104" t="str">
        <f>PE!A23</f>
        <v>Óleo  de soja</v>
      </c>
      <c r="B23" s="229" t="str">
        <f>PE!B23</f>
        <v>0,9 L</v>
      </c>
      <c r="C23" s="38">
        <v>1E-3</v>
      </c>
      <c r="D23" s="38">
        <v>3.0000000000000001E-3</v>
      </c>
    </row>
    <row r="24" spans="1:4" ht="36" customHeight="1">
      <c r="A24" s="104" t="str">
        <f>PE!A24</f>
        <v>Peito de frango cozido desfiado (pouch)</v>
      </c>
      <c r="B24" s="229" t="str">
        <f>PE!B24</f>
        <v>1,37 Kg</v>
      </c>
      <c r="C24" s="38">
        <v>0.04</v>
      </c>
      <c r="D24" s="38">
        <v>0.04</v>
      </c>
    </row>
    <row r="25" spans="1:4" ht="22.5" customHeight="1">
      <c r="A25" s="113" t="str">
        <f>PE!A25</f>
        <v>Sal</v>
      </c>
      <c r="B25" s="231" t="str">
        <f>PE!B25</f>
        <v>1,0 Kg</v>
      </c>
      <c r="C25" s="58">
        <v>1E-3</v>
      </c>
      <c r="D25" s="58">
        <v>1E-3</v>
      </c>
    </row>
    <row r="26" spans="1:4" ht="21.75" customHeight="1">
      <c r="A26" s="114" t="str">
        <f>PE!A26</f>
        <v>Gêneros Perecíveis</v>
      </c>
      <c r="B26" s="288" t="s">
        <v>148</v>
      </c>
      <c r="C26" s="318"/>
      <c r="D26" s="319"/>
    </row>
    <row r="27" spans="1:4" ht="21.75" customHeight="1">
      <c r="A27" s="47" t="str">
        <f>PE!A27</f>
        <v xml:space="preserve">Vitamina de Abacate </v>
      </c>
      <c r="B27" s="48" t="str">
        <f>PE!B27</f>
        <v>_</v>
      </c>
      <c r="C27" s="50">
        <f>PE!C27</f>
        <v>0.06</v>
      </c>
      <c r="D27" s="50">
        <f>PE!C27</f>
        <v>0.06</v>
      </c>
    </row>
    <row r="28" spans="1:4" ht="21.75" customHeight="1">
      <c r="A28" s="51" t="str">
        <f>PE!A28</f>
        <v>Abacaxi Pérola</v>
      </c>
      <c r="B28" s="52" t="str">
        <f>PE!B28</f>
        <v>_</v>
      </c>
      <c r="C28" s="50">
        <f>PE!C28</f>
        <v>0.1</v>
      </c>
      <c r="D28" s="50">
        <f>PE!C28</f>
        <v>0.1</v>
      </c>
    </row>
    <row r="29" spans="1:4" ht="21.75" customHeight="1">
      <c r="A29" s="51" t="str">
        <f>PE!A29</f>
        <v xml:space="preserve"> Suco de Abacaxi Pérola</v>
      </c>
      <c r="B29" s="52" t="str">
        <f>PE!B29</f>
        <v>_</v>
      </c>
      <c r="C29" s="50">
        <f>PE!C29</f>
        <v>0.05</v>
      </c>
      <c r="D29" s="50">
        <f>PE!C29</f>
        <v>0.05</v>
      </c>
    </row>
    <row r="30" spans="1:4" ht="21.75" customHeight="1">
      <c r="A30" s="51" t="s">
        <v>73</v>
      </c>
      <c r="B30" s="52" t="str">
        <f>PE!B30</f>
        <v>_</v>
      </c>
      <c r="C30" s="50">
        <f>PE!C30</f>
        <v>0.1</v>
      </c>
      <c r="D30" s="50">
        <f>PE!C30</f>
        <v>0.1</v>
      </c>
    </row>
    <row r="31" spans="1:4" ht="21.75" customHeight="1">
      <c r="A31" s="51" t="s">
        <v>151</v>
      </c>
      <c r="B31" s="52" t="str">
        <f>PE!B31</f>
        <v>_</v>
      </c>
      <c r="C31" s="50">
        <f>PE!C31</f>
        <v>0.05</v>
      </c>
      <c r="D31" s="50">
        <f>PE!C31</f>
        <v>0.05</v>
      </c>
    </row>
    <row r="32" spans="1:4" ht="21.75" customHeight="1">
      <c r="A32" s="51" t="str">
        <f>PE!A32</f>
        <v>Banana Prata</v>
      </c>
      <c r="B32" s="52" t="str">
        <f>PE!B32</f>
        <v>_</v>
      </c>
      <c r="C32" s="50">
        <f>PE!C32</f>
        <v>0.06</v>
      </c>
      <c r="D32" s="50">
        <f>PE!C32</f>
        <v>0.06</v>
      </c>
    </row>
    <row r="33" spans="1:4" ht="21.75" customHeight="1">
      <c r="A33" s="51" t="str">
        <f>PE!A33</f>
        <v>Vitamina de Banana Prata</v>
      </c>
      <c r="B33" s="52" t="str">
        <f>PE!B33</f>
        <v>_</v>
      </c>
      <c r="C33" s="50">
        <f>PE!C33</f>
        <v>0.06</v>
      </c>
      <c r="D33" s="50">
        <f>PE!C33</f>
        <v>0.06</v>
      </c>
    </row>
    <row r="34" spans="1:4" ht="21.75" customHeight="1">
      <c r="A34" s="51" t="str">
        <f>PE!A34</f>
        <v>Goiaba</v>
      </c>
      <c r="B34" s="52" t="str">
        <f>PE!B34</f>
        <v>_</v>
      </c>
      <c r="C34" s="50">
        <f>PE!C34</f>
        <v>7.4999999999999997E-2</v>
      </c>
      <c r="D34" s="50">
        <f>PE!C34</f>
        <v>7.4999999999999997E-2</v>
      </c>
    </row>
    <row r="35" spans="1:4" ht="21.75" customHeight="1">
      <c r="A35" s="51" t="str">
        <f>PE!A35</f>
        <v>Suco/ Vitamina de Goiaba</v>
      </c>
      <c r="B35" s="52" t="str">
        <f>PE!B35</f>
        <v>_</v>
      </c>
      <c r="C35" s="50">
        <f>PE!C35</f>
        <v>7.4999999999999997E-2</v>
      </c>
      <c r="D35" s="50">
        <f>PE!C35</f>
        <v>7.4999999999999997E-2</v>
      </c>
    </row>
    <row r="36" spans="1:4" ht="21.75" customHeight="1">
      <c r="A36" s="51" t="str">
        <f>PE!A36</f>
        <v>Laranja</v>
      </c>
      <c r="B36" s="52" t="str">
        <f>PE!B36</f>
        <v>_</v>
      </c>
      <c r="C36" s="50">
        <f>PE!C36</f>
        <v>0.15</v>
      </c>
      <c r="D36" s="50">
        <f>PE!C36</f>
        <v>0.15</v>
      </c>
    </row>
    <row r="37" spans="1:4" ht="21.75" customHeight="1">
      <c r="A37" s="51" t="str">
        <f>PE!A37</f>
        <v xml:space="preserve">Limão </v>
      </c>
      <c r="B37" s="52" t="str">
        <f>PE!B37</f>
        <v>_</v>
      </c>
      <c r="C37" s="50">
        <f>PE!C37</f>
        <v>5.0000000000000001E-3</v>
      </c>
      <c r="D37" s="50">
        <f>PE!C37</f>
        <v>5.0000000000000001E-3</v>
      </c>
    </row>
    <row r="38" spans="1:4" ht="21.75" customHeight="1">
      <c r="A38" s="51" t="str">
        <f>PE!A38</f>
        <v>Suco/Vitamina de Maracujá</v>
      </c>
      <c r="B38" s="52" t="str">
        <f>PE!B38</f>
        <v>_</v>
      </c>
      <c r="C38" s="50">
        <f>PE!C38</f>
        <v>0.06</v>
      </c>
      <c r="D38" s="50">
        <f>PE!C38</f>
        <v>0.06</v>
      </c>
    </row>
    <row r="39" spans="1:4" ht="21.75" customHeight="1">
      <c r="A39" s="51" t="str">
        <f>PE!A39</f>
        <v>Morango</v>
      </c>
      <c r="B39" s="52" t="str">
        <f>PE!B39</f>
        <v>_</v>
      </c>
      <c r="C39" s="50">
        <f>PE!C39</f>
        <v>0.06</v>
      </c>
      <c r="D39" s="50">
        <f>PE!C39</f>
        <v>0.06</v>
      </c>
    </row>
    <row r="40" spans="1:4" ht="21.75" customHeight="1">
      <c r="A40" s="51" t="str">
        <f>PE!A40</f>
        <v>Suco/Vitamina de Morango</v>
      </c>
      <c r="B40" s="52" t="str">
        <f>PE!B40</f>
        <v>_</v>
      </c>
      <c r="C40" s="50">
        <f>PE!C40</f>
        <v>0.06</v>
      </c>
      <c r="D40" s="50">
        <f>PE!C40</f>
        <v>0.06</v>
      </c>
    </row>
    <row r="41" spans="1:4" ht="21.75" customHeight="1">
      <c r="A41" s="51" t="str">
        <f>PE!A41</f>
        <v xml:space="preserve">Maçã </v>
      </c>
      <c r="B41" s="52" t="str">
        <f>PE!B41</f>
        <v>_</v>
      </c>
      <c r="C41" s="50">
        <f>PE!C41</f>
        <v>0.12</v>
      </c>
      <c r="D41" s="50">
        <f>PE!C41</f>
        <v>0.12</v>
      </c>
    </row>
    <row r="42" spans="1:4" ht="21.75" customHeight="1">
      <c r="A42" s="51" t="str">
        <f>PE!A42</f>
        <v xml:space="preserve"> Vitamina de Maçã </v>
      </c>
      <c r="B42" s="52" t="str">
        <f>PE!B42</f>
        <v>_</v>
      </c>
      <c r="C42" s="50">
        <f>PE!C42</f>
        <v>0.06</v>
      </c>
      <c r="D42" s="50">
        <f>PE!C42</f>
        <v>0.06</v>
      </c>
    </row>
    <row r="43" spans="1:4" ht="21.75" customHeight="1">
      <c r="A43" s="51" t="str">
        <f>PE!A43</f>
        <v>Mamão</v>
      </c>
      <c r="B43" s="52" t="str">
        <f>PE!B43</f>
        <v>_</v>
      </c>
      <c r="C43" s="50">
        <f>PE!C43</f>
        <v>0.1</v>
      </c>
      <c r="D43" s="50">
        <f>PE!C43</f>
        <v>0.1</v>
      </c>
    </row>
    <row r="44" spans="1:4" ht="21.75" customHeight="1">
      <c r="A44" s="51" t="str">
        <f>PE!A44</f>
        <v>Melancia</v>
      </c>
      <c r="B44" s="52" t="str">
        <f>PE!B44</f>
        <v>_</v>
      </c>
      <c r="C44" s="50">
        <f>PE!C44</f>
        <v>0.15</v>
      </c>
      <c r="D44" s="50">
        <f>PE!C44</f>
        <v>0.15</v>
      </c>
    </row>
    <row r="45" spans="1:4" ht="21.75" customHeight="1">
      <c r="A45" s="51" t="str">
        <f>PE!A45</f>
        <v xml:space="preserve">Melão </v>
      </c>
      <c r="B45" s="52" t="str">
        <f>PE!B45</f>
        <v>_</v>
      </c>
      <c r="C45" s="50">
        <f>PE!C45</f>
        <v>0.12</v>
      </c>
      <c r="D45" s="50">
        <f>PE!C45</f>
        <v>0.12</v>
      </c>
    </row>
    <row r="46" spans="1:4" ht="21.75" customHeight="1">
      <c r="A46" s="51" t="str">
        <f>PE!A46</f>
        <v>Suco de Melão</v>
      </c>
      <c r="B46" s="52" t="str">
        <f>PE!B46</f>
        <v>_</v>
      </c>
      <c r="C46" s="50">
        <f>PE!C46</f>
        <v>0.06</v>
      </c>
      <c r="D46" s="50">
        <f>PE!C46</f>
        <v>0.06</v>
      </c>
    </row>
    <row r="47" spans="1:4" ht="21.75" customHeight="1">
      <c r="A47" s="55" t="str">
        <f>PE!A47</f>
        <v>Tangerina</v>
      </c>
      <c r="B47" s="56" t="str">
        <f>PE!B47</f>
        <v>_</v>
      </c>
      <c r="C47" s="50">
        <f>PE!C47</f>
        <v>0.15</v>
      </c>
      <c r="D47" s="50">
        <f>PE!C47</f>
        <v>0.15</v>
      </c>
    </row>
    <row r="48" spans="1:4" ht="21.75" customHeight="1">
      <c r="A48" s="287" t="str">
        <f>A4</f>
        <v xml:space="preserve">ENSINO ESPECIAL </v>
      </c>
      <c r="B48" s="318"/>
      <c r="C48" s="318"/>
      <c r="D48" s="319"/>
    </row>
    <row r="49" spans="1:4" ht="101.25" customHeight="1">
      <c r="A49" s="115" t="str">
        <f>PE!A49</f>
        <v>Gêneros Perecíveis</v>
      </c>
      <c r="B49" s="116"/>
      <c r="C49" s="112" t="s">
        <v>189</v>
      </c>
      <c r="D49" s="112" t="s">
        <v>190</v>
      </c>
    </row>
    <row r="50" spans="1:4" ht="21.75" customHeight="1">
      <c r="A50" s="114" t="str">
        <f>PE!A50</f>
        <v>Gêneros Perecíveis</v>
      </c>
      <c r="B50" s="289" t="s">
        <v>158</v>
      </c>
      <c r="C50" s="318"/>
      <c r="D50" s="319"/>
    </row>
    <row r="51" spans="1:4" ht="21.75" customHeight="1">
      <c r="A51" s="104" t="str">
        <f>PE!A51</f>
        <v>Abóbora japonesa</v>
      </c>
      <c r="B51" s="229" t="str">
        <f>PE!B51</f>
        <v>_</v>
      </c>
      <c r="C51" s="230">
        <f>PE!C51</f>
        <v>0.03</v>
      </c>
      <c r="D51" s="117">
        <f>PE!C51</f>
        <v>0.03</v>
      </c>
    </row>
    <row r="52" spans="1:4" ht="21.75" customHeight="1">
      <c r="A52" s="51" t="str">
        <f>PE!A52</f>
        <v>Abobrinha</v>
      </c>
      <c r="B52" s="52" t="str">
        <f>PE!B52</f>
        <v>_</v>
      </c>
      <c r="C52" s="230">
        <f>PE!C52</f>
        <v>1.4999999999999999E-2</v>
      </c>
      <c r="D52" s="117">
        <f>PE!C52</f>
        <v>1.4999999999999999E-2</v>
      </c>
    </row>
    <row r="53" spans="1:4" ht="21.75" customHeight="1">
      <c r="A53" s="51" t="str">
        <f>PE!A53</f>
        <v>Acelga</v>
      </c>
      <c r="B53" s="52"/>
      <c r="C53" s="230">
        <f>PE!C53</f>
        <v>1.4999999999999999E-2</v>
      </c>
      <c r="D53" s="117">
        <f>PE!C53</f>
        <v>1.4999999999999999E-2</v>
      </c>
    </row>
    <row r="54" spans="1:4" ht="21.75" customHeight="1">
      <c r="A54" s="51" t="str">
        <f>PE!A54</f>
        <v>Alface americana</v>
      </c>
      <c r="B54" s="52" t="str">
        <f>PE!B54</f>
        <v>_</v>
      </c>
      <c r="C54" s="230">
        <f>PE!C54</f>
        <v>0.01</v>
      </c>
      <c r="D54" s="117">
        <f>PE!C54</f>
        <v>0.01</v>
      </c>
    </row>
    <row r="55" spans="1:4" ht="21.75" customHeight="1">
      <c r="A55" s="51" t="str">
        <f>PE!A55</f>
        <v>Batata Doce</v>
      </c>
      <c r="B55" s="52" t="str">
        <f>PE!B55</f>
        <v>_</v>
      </c>
      <c r="C55" s="230">
        <f>PE!C55</f>
        <v>0.03</v>
      </c>
      <c r="D55" s="117">
        <f>PE!C55</f>
        <v>0.03</v>
      </c>
    </row>
    <row r="56" spans="1:4" ht="21.75" customHeight="1">
      <c r="A56" s="51" t="str">
        <f>PE!A56</f>
        <v>Batata Inglesa</v>
      </c>
      <c r="B56" s="52" t="str">
        <f>PE!B56</f>
        <v>_</v>
      </c>
      <c r="C56" s="230">
        <f>PE!C56</f>
        <v>0.03</v>
      </c>
      <c r="D56" s="117">
        <f>PE!C56</f>
        <v>0.03</v>
      </c>
    </row>
    <row r="57" spans="1:4" ht="21.75" customHeight="1">
      <c r="A57" s="51" t="str">
        <f>PE!A57</f>
        <v>Beterraba</v>
      </c>
      <c r="B57" s="52" t="str">
        <f>PE!B57</f>
        <v>_</v>
      </c>
      <c r="C57" s="230">
        <f>PE!C57</f>
        <v>0.02</v>
      </c>
      <c r="D57" s="117">
        <f>PE!C57</f>
        <v>0.02</v>
      </c>
    </row>
    <row r="58" spans="1:4" ht="21.75" customHeight="1">
      <c r="A58" s="51" t="str">
        <f>PE!A58</f>
        <v>Brócolis</v>
      </c>
      <c r="B58" s="52" t="str">
        <f>PE!B58</f>
        <v>_</v>
      </c>
      <c r="C58" s="230">
        <f>PE!C58</f>
        <v>0.02</v>
      </c>
      <c r="D58" s="117">
        <f>PE!C58</f>
        <v>0.02</v>
      </c>
    </row>
    <row r="59" spans="1:4" ht="21.75" customHeight="1">
      <c r="A59" s="51" t="str">
        <f>PE!A59</f>
        <v>Cenoura</v>
      </c>
      <c r="B59" s="52" t="str">
        <f>PE!B59</f>
        <v>_</v>
      </c>
      <c r="C59" s="230">
        <f>PE!C59</f>
        <v>0.02</v>
      </c>
      <c r="D59" s="117">
        <f>PE!C59</f>
        <v>0.02</v>
      </c>
    </row>
    <row r="60" spans="1:4" ht="21.75" customHeight="1">
      <c r="A60" s="51" t="str">
        <f>PE!A60</f>
        <v>Chuchu</v>
      </c>
      <c r="B60" s="52" t="str">
        <f>PE!B60</f>
        <v>_</v>
      </c>
      <c r="C60" s="230">
        <f>PE!C60</f>
        <v>0.02</v>
      </c>
      <c r="D60" s="117">
        <f>PE!C60</f>
        <v>0.02</v>
      </c>
    </row>
    <row r="61" spans="1:4" ht="21.75" customHeight="1">
      <c r="A61" s="51" t="str">
        <f>PE!A61</f>
        <v>Couve - flor</v>
      </c>
      <c r="B61" s="52" t="str">
        <f>PE!B61</f>
        <v>_</v>
      </c>
      <c r="C61" s="230">
        <f>PE!C61</f>
        <v>0.02</v>
      </c>
      <c r="D61" s="117">
        <f>PE!C61</f>
        <v>0.02</v>
      </c>
    </row>
    <row r="62" spans="1:4" ht="21.75" customHeight="1">
      <c r="A62" s="51" t="str">
        <f>PE!A62</f>
        <v>Couve manteiga</v>
      </c>
      <c r="B62" s="52" t="str">
        <f>PE!B62</f>
        <v>_</v>
      </c>
      <c r="C62" s="230">
        <f>PE!C62</f>
        <v>1.4999999999999999E-2</v>
      </c>
      <c r="D62" s="117">
        <f>PE!C62</f>
        <v>1.4999999999999999E-2</v>
      </c>
    </row>
    <row r="63" spans="1:4" ht="21.75" customHeight="1">
      <c r="A63" s="51" t="str">
        <f>PE!A63</f>
        <v>Espinafre</v>
      </c>
      <c r="B63" s="52" t="str">
        <f>PE!B63</f>
        <v>_</v>
      </c>
      <c r="C63" s="230">
        <f>PE!C63</f>
        <v>1.4999999999999999E-2</v>
      </c>
      <c r="D63" s="117">
        <f>PE!C63</f>
        <v>1.4999999999999999E-2</v>
      </c>
    </row>
    <row r="64" spans="1:4" ht="21.75" customHeight="1">
      <c r="A64" s="51" t="str">
        <f>PE!A64</f>
        <v>Inhame</v>
      </c>
      <c r="B64" s="52" t="str">
        <f>PE!B64</f>
        <v>_</v>
      </c>
      <c r="C64" s="230">
        <f>PE!C64</f>
        <v>0.02</v>
      </c>
      <c r="D64" s="117">
        <f>PE!C64</f>
        <v>0.02</v>
      </c>
    </row>
    <row r="65" spans="1:4" ht="21.75" customHeight="1">
      <c r="A65" s="51" t="str">
        <f>PE!A65</f>
        <v>Milho verde</v>
      </c>
      <c r="B65" s="52" t="str">
        <f>PE!B65</f>
        <v>_</v>
      </c>
      <c r="C65" s="230">
        <f>PE!C65</f>
        <v>0.1</v>
      </c>
      <c r="D65" s="117">
        <f>PE!C65</f>
        <v>0.1</v>
      </c>
    </row>
    <row r="66" spans="1:4" ht="21.75" customHeight="1">
      <c r="A66" s="51" t="str">
        <f>PE!A66</f>
        <v>Pepino preto</v>
      </c>
      <c r="B66" s="52" t="str">
        <f>PE!B66</f>
        <v>_</v>
      </c>
      <c r="C66" s="230">
        <f>PE!C66</f>
        <v>0.01</v>
      </c>
      <c r="D66" s="117">
        <f>PE!C66</f>
        <v>0.01</v>
      </c>
    </row>
    <row r="67" spans="1:4" ht="21.75" customHeight="1">
      <c r="A67" s="51" t="str">
        <f>PE!A67</f>
        <v>Repolho verde</v>
      </c>
      <c r="B67" s="52" t="str">
        <f>PE!B67</f>
        <v>_</v>
      </c>
      <c r="C67" s="230">
        <f>PE!C67</f>
        <v>1.4999999999999999E-2</v>
      </c>
      <c r="D67" s="117">
        <f>PE!C67</f>
        <v>1.4999999999999999E-2</v>
      </c>
    </row>
    <row r="68" spans="1:4" ht="21.75" customHeight="1">
      <c r="A68" s="51" t="s">
        <v>88</v>
      </c>
      <c r="B68" s="52"/>
      <c r="C68" s="230">
        <f>PE!C68</f>
        <v>1.4999999999999999E-2</v>
      </c>
      <c r="D68" s="117">
        <f>PE!C68</f>
        <v>1.4999999999999999E-2</v>
      </c>
    </row>
    <row r="69" spans="1:4" ht="21.75" customHeight="1">
      <c r="A69" s="51" t="str">
        <f>PE!A69</f>
        <v>Tomate</v>
      </c>
      <c r="B69" s="52" t="str">
        <f>PE!B69</f>
        <v>_</v>
      </c>
      <c r="C69" s="230">
        <f>PE!C69</f>
        <v>0.02</v>
      </c>
      <c r="D69" s="117">
        <f>PE!C69</f>
        <v>0.02</v>
      </c>
    </row>
    <row r="70" spans="1:4" ht="21.75" customHeight="1">
      <c r="A70" s="54" t="str">
        <f>PE!A70</f>
        <v>Vagem</v>
      </c>
      <c r="B70" s="223" t="str">
        <f>PE!B70</f>
        <v>_</v>
      </c>
      <c r="C70" s="230">
        <f>PE!C70</f>
        <v>1.4999999999999999E-2</v>
      </c>
      <c r="D70" s="117">
        <f>PE!C70</f>
        <v>1.4999999999999999E-2</v>
      </c>
    </row>
    <row r="71" spans="1:4" ht="21.75" customHeight="1">
      <c r="A71" s="114" t="str">
        <f>PE!A71</f>
        <v>Gêneros Perecíveis</v>
      </c>
      <c r="B71" s="285" t="s">
        <v>159</v>
      </c>
      <c r="C71" s="318"/>
      <c r="D71" s="319"/>
    </row>
    <row r="72" spans="1:4" ht="21.75" customHeight="1">
      <c r="A72" s="47" t="str">
        <f>PE!A72</f>
        <v>Alho</v>
      </c>
      <c r="B72" s="48" t="str">
        <f>PE!B72</f>
        <v>_</v>
      </c>
      <c r="C72" s="118">
        <f>PE!C72</f>
        <v>1E-3</v>
      </c>
      <c r="D72" s="50">
        <f>PE!C72</f>
        <v>1E-3</v>
      </c>
    </row>
    <row r="73" spans="1:4" ht="21.75" customHeight="1">
      <c r="A73" s="51" t="str">
        <f>PE!A73</f>
        <v>Cebola</v>
      </c>
      <c r="B73" s="52" t="str">
        <f>PE!B73</f>
        <v>_</v>
      </c>
      <c r="C73" s="118">
        <f>PE!C73</f>
        <v>5.0000000000000001E-3</v>
      </c>
      <c r="D73" s="50">
        <f>PE!C73</f>
        <v>5.0000000000000001E-3</v>
      </c>
    </row>
    <row r="74" spans="1:4" ht="21.75" customHeight="1">
      <c r="A74" s="51" t="str">
        <f>PE!A74</f>
        <v>Cebolinha</v>
      </c>
      <c r="B74" s="52" t="str">
        <f>PE!B74</f>
        <v>_</v>
      </c>
      <c r="C74" s="118">
        <f>PE!C74</f>
        <v>1E-3</v>
      </c>
      <c r="D74" s="50">
        <f>PE!C74</f>
        <v>1E-3</v>
      </c>
    </row>
    <row r="75" spans="1:4" ht="21.75" customHeight="1">
      <c r="A75" s="51" t="str">
        <f>PE!A75</f>
        <v>Coentro</v>
      </c>
      <c r="B75" s="52" t="str">
        <f>PE!B75</f>
        <v>_</v>
      </c>
      <c r="C75" s="118">
        <f>PE!C75</f>
        <v>1E-3</v>
      </c>
      <c r="D75" s="50">
        <f>PE!C75</f>
        <v>1E-3</v>
      </c>
    </row>
    <row r="76" spans="1:4" ht="21.75" customHeight="1">
      <c r="A76" s="51" t="str">
        <f>PE!A76</f>
        <v>Hortelã</v>
      </c>
      <c r="B76" s="52" t="str">
        <f>PE!B76</f>
        <v>_</v>
      </c>
      <c r="C76" s="118">
        <f>PE!C76</f>
        <v>1E-3</v>
      </c>
      <c r="D76" s="50">
        <f>PE!C76</f>
        <v>1E-3</v>
      </c>
    </row>
    <row r="77" spans="1:4" ht="21.75" customHeight="1">
      <c r="A77" s="51" t="str">
        <f>PE!A77</f>
        <v>Pimentão</v>
      </c>
      <c r="B77" s="52" t="s">
        <v>28</v>
      </c>
      <c r="C77" s="118">
        <f>PE!C77</f>
        <v>5.0000000000000001E-3</v>
      </c>
      <c r="D77" s="50">
        <f>PE!C77</f>
        <v>5.0000000000000001E-3</v>
      </c>
    </row>
    <row r="78" spans="1:4" ht="21.75" customHeight="1">
      <c r="A78" s="51" t="str">
        <f>PE!A78</f>
        <v>Manjericão</v>
      </c>
      <c r="B78" s="52" t="s">
        <v>28</v>
      </c>
      <c r="C78" s="118">
        <f>PE!C78</f>
        <v>1E-3</v>
      </c>
      <c r="D78" s="50">
        <f>PE!C78</f>
        <v>1E-3</v>
      </c>
    </row>
    <row r="79" spans="1:4" ht="21.75" customHeight="1">
      <c r="A79" s="55" t="str">
        <f>PE!A79</f>
        <v xml:space="preserve">Salsa  </v>
      </c>
      <c r="B79" s="56" t="str">
        <f>PE!B79</f>
        <v>_</v>
      </c>
      <c r="C79" s="118">
        <f>PE!C79</f>
        <v>1E-3</v>
      </c>
      <c r="D79" s="50">
        <f>PE!C79</f>
        <v>1E-3</v>
      </c>
    </row>
    <row r="80" spans="1:4" ht="21.75" customHeight="1">
      <c r="A80" s="114" t="str">
        <f>PE!A80</f>
        <v>Gêneros Perecíveis</v>
      </c>
      <c r="B80" s="285" t="s">
        <v>160</v>
      </c>
      <c r="C80" s="318"/>
      <c r="D80" s="319"/>
    </row>
    <row r="81" spans="1:26" ht="21.75" customHeight="1">
      <c r="A81" s="47" t="str">
        <f>PE!A81</f>
        <v>Pão Brioche</v>
      </c>
      <c r="B81" s="48" t="str">
        <f>PE!B81</f>
        <v>_</v>
      </c>
      <c r="C81" s="119">
        <f>PE!C81</f>
        <v>0.05</v>
      </c>
      <c r="D81" s="50">
        <f>PE!C81</f>
        <v>0.05</v>
      </c>
    </row>
    <row r="82" spans="1:26" ht="21.75" customHeight="1">
      <c r="A82" s="51" t="str">
        <f>PE!A82</f>
        <v>Pão Careca</v>
      </c>
      <c r="B82" s="52" t="str">
        <f>PE!B82</f>
        <v>_</v>
      </c>
      <c r="C82" s="119">
        <f>PE!C82</f>
        <v>0.05</v>
      </c>
      <c r="D82" s="50">
        <f>PE!C82</f>
        <v>0.05</v>
      </c>
    </row>
    <row r="83" spans="1:26" ht="21.75" customHeight="1">
      <c r="A83" s="51" t="str">
        <f>PE!A83</f>
        <v>Pão de Hambúrguer</v>
      </c>
      <c r="B83" s="52" t="str">
        <f>PE!B83</f>
        <v>_</v>
      </c>
      <c r="C83" s="119">
        <f>PE!C83</f>
        <v>0.05</v>
      </c>
      <c r="D83" s="50">
        <f>PE!C83</f>
        <v>0.05</v>
      </c>
    </row>
    <row r="84" spans="1:26" ht="21.75" customHeight="1">
      <c r="A84" s="55" t="str">
        <f>PE!A84</f>
        <v>Pão xx</v>
      </c>
      <c r="B84" s="56" t="str">
        <f>PE!B84</f>
        <v>_</v>
      </c>
      <c r="C84" s="119">
        <f>PE!C84</f>
        <v>0.05</v>
      </c>
      <c r="D84" s="50">
        <f>PE!C84</f>
        <v>0.05</v>
      </c>
    </row>
    <row r="85" spans="1:26" ht="21.75" customHeight="1">
      <c r="A85" s="114" t="str">
        <f>PE!A85</f>
        <v>Gêneros Perecíveis</v>
      </c>
      <c r="B85" s="285" t="s">
        <v>164</v>
      </c>
      <c r="C85" s="318"/>
      <c r="D85" s="319"/>
    </row>
    <row r="86" spans="1:26" ht="21.75" customHeight="1">
      <c r="A86" s="47" t="str">
        <f>PE!A86</f>
        <v>Filé de Tilápia</v>
      </c>
      <c r="B86" s="48" t="str">
        <f>PE!B86</f>
        <v>_</v>
      </c>
      <c r="C86" s="119">
        <v>0.05</v>
      </c>
      <c r="D86" s="50">
        <v>7.0000000000000007E-2</v>
      </c>
    </row>
    <row r="87" spans="1:26" ht="21.75" customHeight="1">
      <c r="A87" s="51" t="str">
        <f>PE!A87</f>
        <v>Ovo de Galinha</v>
      </c>
      <c r="B87" s="52" t="str">
        <f>PE!B87</f>
        <v>_</v>
      </c>
      <c r="C87" s="233">
        <v>0.05</v>
      </c>
      <c r="D87" s="38">
        <v>0.05</v>
      </c>
    </row>
    <row r="88" spans="1:26" ht="34.5" customHeight="1">
      <c r="A88" s="51" t="str">
        <f>PE!A88</f>
        <v>Coxa/Sobrecoxa de frango</v>
      </c>
      <c r="B88" s="52" t="str">
        <f>PE!B88</f>
        <v>_</v>
      </c>
      <c r="C88" s="233">
        <v>7.0000000000000007E-2</v>
      </c>
      <c r="D88" s="38">
        <v>0.1</v>
      </c>
    </row>
    <row r="89" spans="1:26" ht="21.75" customHeight="1">
      <c r="A89" s="51" t="str">
        <f>PE!A89</f>
        <v>Peito de frango</v>
      </c>
      <c r="B89" s="52" t="str">
        <f>PE!B89</f>
        <v>_</v>
      </c>
      <c r="C89" s="233">
        <v>0.05</v>
      </c>
      <c r="D89" s="38">
        <v>7.0000000000000007E-2</v>
      </c>
    </row>
    <row r="90" spans="1:26" ht="39.75" customHeight="1">
      <c r="A90" s="51" t="str">
        <f>PE!A90</f>
        <v>Peito de frango para o Pão</v>
      </c>
      <c r="B90" s="52" t="str">
        <f>PE!B90</f>
        <v>_</v>
      </c>
      <c r="C90" s="233">
        <v>2.5000000000000001E-2</v>
      </c>
      <c r="D90" s="38">
        <v>2.5000000000000001E-2</v>
      </c>
    </row>
    <row r="91" spans="1:26" ht="27.75" customHeight="1">
      <c r="A91" s="51" t="str">
        <f>PE!A91</f>
        <v>Patinho em peça congelado</v>
      </c>
      <c r="B91" s="52" t="str">
        <f>PE!B91</f>
        <v>_</v>
      </c>
      <c r="C91" s="233">
        <v>7.0000000000000007E-2</v>
      </c>
      <c r="D91" s="38">
        <v>0.1</v>
      </c>
    </row>
    <row r="92" spans="1:26" ht="27.75" customHeight="1">
      <c r="A92" s="51" t="str">
        <f>PE!A92</f>
        <v>Patinho moído congelado</v>
      </c>
      <c r="B92" s="52" t="str">
        <f>PE!B92</f>
        <v>_</v>
      </c>
      <c r="C92" s="233">
        <v>7.0000000000000007E-2</v>
      </c>
      <c r="D92" s="38">
        <v>0.1</v>
      </c>
    </row>
    <row r="93" spans="1:26" ht="39" customHeight="1">
      <c r="A93" s="51" t="str">
        <f>PE!A93</f>
        <v>Patinho moído congelado para o pão</v>
      </c>
      <c r="B93" s="52" t="str">
        <f>PE!B93</f>
        <v>_</v>
      </c>
      <c r="C93" s="233">
        <v>3.5000000000000003E-2</v>
      </c>
      <c r="D93" s="38">
        <v>3.5000000000000003E-2</v>
      </c>
    </row>
    <row r="94" spans="1:26" ht="21.75" customHeight="1">
      <c r="A94" s="72" t="s">
        <v>166</v>
      </c>
      <c r="B94" s="93" t="str">
        <f>PE!B94</f>
        <v>_</v>
      </c>
      <c r="C94" s="120">
        <v>3.5000000000000003E-2</v>
      </c>
      <c r="D94" s="121">
        <v>0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39" customHeight="1">
      <c r="A95" s="51" t="s">
        <v>167</v>
      </c>
      <c r="B95" s="52" t="str">
        <f>PE!B95</f>
        <v>_</v>
      </c>
      <c r="C95" s="233">
        <v>0.05</v>
      </c>
      <c r="D95" s="38">
        <v>7.0000000000000007E-2</v>
      </c>
    </row>
    <row r="96" spans="1:26" ht="39" customHeight="1">
      <c r="A96" s="54" t="s">
        <v>45</v>
      </c>
      <c r="B96" s="223" t="str">
        <f>PE!B96</f>
        <v>_</v>
      </c>
      <c r="C96" s="234">
        <v>2.5000000000000001E-2</v>
      </c>
      <c r="D96" s="234">
        <v>2.5000000000000001E-2</v>
      </c>
    </row>
    <row r="97" spans="1:4" ht="39" customHeight="1">
      <c r="A97" s="51" t="s">
        <v>46</v>
      </c>
      <c r="B97" s="52" t="s">
        <v>28</v>
      </c>
      <c r="C97" s="233">
        <v>7.0000000000000007E-2</v>
      </c>
      <c r="D97" s="38">
        <v>0.1</v>
      </c>
    </row>
    <row r="98" spans="1:4" ht="39" customHeight="1">
      <c r="A98" s="55" t="s">
        <v>47</v>
      </c>
      <c r="B98" s="56" t="s">
        <v>28</v>
      </c>
      <c r="C98" s="122">
        <v>3.5000000000000003E-2</v>
      </c>
      <c r="D98" s="58">
        <v>3.5000000000000003E-2</v>
      </c>
    </row>
    <row r="99" spans="1:4" ht="39" customHeight="1">
      <c r="A99" s="123" t="str">
        <f>PE!A99</f>
        <v>Gêneros Perecíveis</v>
      </c>
      <c r="B99" s="286" t="s">
        <v>168</v>
      </c>
      <c r="C99" s="313"/>
      <c r="D99" s="313"/>
    </row>
    <row r="100" spans="1:4" ht="39" customHeight="1">
      <c r="A100" s="78" t="str">
        <f>PE!A100</f>
        <v>Iogurte Natural</v>
      </c>
      <c r="B100" s="52" t="str">
        <f>PE!B101</f>
        <v>_</v>
      </c>
      <c r="C100" s="52"/>
      <c r="D100" s="53">
        <f>'EF -01 - ANOS INICIAIS'!C100</f>
        <v>0.15</v>
      </c>
    </row>
    <row r="101" spans="1:4" ht="27.75" customHeight="1">
      <c r="A101" s="78" t="str">
        <f>PE!A101</f>
        <v>Queijo Muçarela</v>
      </c>
      <c r="B101" s="124" t="s">
        <v>28</v>
      </c>
      <c r="C101" s="124"/>
      <c r="D101" s="53">
        <f>'EF -01 - ANOS INICIAIS'!C101</f>
        <v>0.02</v>
      </c>
    </row>
    <row r="102" spans="1:4" ht="27.75" customHeight="1"/>
    <row r="103" spans="1:4" ht="15.75" customHeight="1"/>
    <row r="104" spans="1:4" ht="15.75" customHeight="1">
      <c r="A104" s="86"/>
      <c r="B104" s="86"/>
      <c r="C104" s="86"/>
      <c r="D104" s="86"/>
    </row>
    <row r="105" spans="1:4" ht="15.75" customHeight="1"/>
    <row r="106" spans="1:4" ht="15.75" customHeight="1"/>
    <row r="107" spans="1:4" ht="15.75" customHeight="1"/>
    <row r="108" spans="1:4" ht="15.75" customHeight="1"/>
    <row r="109" spans="1:4" ht="15.75" customHeight="1"/>
    <row r="110" spans="1:4" ht="15.75" customHeight="1"/>
    <row r="111" spans="1:4" ht="15.75" customHeight="1"/>
    <row r="112" spans="1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D71"/>
    <mergeCell ref="B80:D80"/>
    <mergeCell ref="B85:D85"/>
    <mergeCell ref="B99:D99"/>
    <mergeCell ref="A1:D1"/>
    <mergeCell ref="A2:D2"/>
    <mergeCell ref="A3:D3"/>
    <mergeCell ref="A4:D4"/>
    <mergeCell ref="B26:D26"/>
    <mergeCell ref="A48:D48"/>
    <mergeCell ref="B50:D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100" man="1"/>
    <brk id="4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F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41.85546875" customWidth="1"/>
    <col min="2" max="2" width="23.5703125" customWidth="1"/>
    <col min="3" max="5" width="28.140625" customWidth="1"/>
    <col min="6" max="6" width="27.28515625" customWidth="1"/>
    <col min="7" max="26" width="8.7109375" customWidth="1"/>
  </cols>
  <sheetData>
    <row r="1" spans="1:6" ht="54.75" customHeight="1">
      <c r="A1" s="279" t="str">
        <f>PE!A1</f>
        <v>CONSOLIDAÇÃO DE PER CAPITAS DE  GÊNEROS NÃO  E PERECÍVEIS PERECÍVEIS  - 5ª DISTRIBUIÇÃO/2022</v>
      </c>
      <c r="B1" s="314"/>
      <c r="C1" s="314"/>
      <c r="D1" s="314"/>
      <c r="E1" s="314"/>
      <c r="F1" s="315"/>
    </row>
    <row r="2" spans="1:6" ht="23.25" customHeight="1">
      <c r="A2" s="265" t="str">
        <f>PE!A2</f>
        <v>PERÍODO DE ATENDIMENTO: 19/09 a 04/11/2022</v>
      </c>
      <c r="B2" s="316"/>
      <c r="C2" s="316"/>
      <c r="D2" s="316"/>
      <c r="E2" s="316"/>
      <c r="F2" s="317"/>
    </row>
    <row r="3" spans="1:6" ht="23.25" customHeight="1">
      <c r="A3" s="284"/>
      <c r="B3" s="316"/>
      <c r="C3" s="316"/>
      <c r="D3" s="316"/>
      <c r="E3" s="316"/>
      <c r="F3" s="317"/>
    </row>
    <row r="4" spans="1:6" ht="31.5" customHeight="1">
      <c r="A4" s="292" t="s">
        <v>191</v>
      </c>
      <c r="B4" s="318"/>
      <c r="C4" s="318"/>
      <c r="D4" s="318"/>
      <c r="E4" s="318"/>
      <c r="F4" s="319"/>
    </row>
    <row r="5" spans="1:6" ht="59.25" customHeight="1">
      <c r="A5" s="125" t="str">
        <f>PE!A5</f>
        <v>Gêneros Não Perecíveis</v>
      </c>
      <c r="B5" s="126" t="s">
        <v>121</v>
      </c>
      <c r="C5" s="127" t="s">
        <v>192</v>
      </c>
      <c r="D5" s="128" t="s">
        <v>193</v>
      </c>
      <c r="E5" s="127" t="s">
        <v>194</v>
      </c>
      <c r="F5" s="128" t="s">
        <v>195</v>
      </c>
    </row>
    <row r="6" spans="1:6" ht="23.25" customHeight="1">
      <c r="A6" s="129" t="str">
        <f>PE!A6</f>
        <v>Açúcar cristal</v>
      </c>
      <c r="B6" s="52" t="str">
        <f>PE!B6</f>
        <v>5,0 Kg</v>
      </c>
      <c r="C6" s="130">
        <v>0</v>
      </c>
      <c r="D6" s="53">
        <v>0</v>
      </c>
      <c r="E6" s="130">
        <v>5.0000000000000001E-3</v>
      </c>
      <c r="F6" s="53">
        <v>5.0000000000000001E-3</v>
      </c>
    </row>
    <row r="7" spans="1:6" ht="19.5" customHeight="1">
      <c r="A7" s="131" t="str">
        <f>PE!A7</f>
        <v>Amido de milho</v>
      </c>
      <c r="B7" s="52" t="str">
        <f>PE!B7</f>
        <v>1,0 Kg</v>
      </c>
      <c r="C7" s="130">
        <v>3.0000000000000001E-3</v>
      </c>
      <c r="D7" s="53">
        <v>3.0000000000000001E-3</v>
      </c>
      <c r="E7" s="130">
        <v>3.0000000000000001E-3</v>
      </c>
      <c r="F7" s="53">
        <v>3.0000000000000001E-3</v>
      </c>
    </row>
    <row r="8" spans="1:6" ht="19.5" customHeight="1">
      <c r="A8" s="131" t="str">
        <f>PE!A8</f>
        <v>Amido de milho para mingau</v>
      </c>
      <c r="B8" s="52" t="str">
        <f>PE!B8</f>
        <v>1,0 Kg</v>
      </c>
      <c r="C8" s="130">
        <v>8.9999999999999993E-3</v>
      </c>
      <c r="D8" s="53">
        <v>8.9999999999999993E-3</v>
      </c>
      <c r="E8" s="130">
        <v>8.9999999999999993E-3</v>
      </c>
      <c r="F8" s="53">
        <v>8.9999999999999993E-3</v>
      </c>
    </row>
    <row r="9" spans="1:6" ht="19.5" customHeight="1">
      <c r="A9" s="131" t="str">
        <f>PE!A9</f>
        <v>Arroz Parboilizado</v>
      </c>
      <c r="B9" s="52" t="str">
        <f>PE!B9</f>
        <v>5,0 Kg</v>
      </c>
      <c r="C9" s="130">
        <v>2.5000000000000001E-2</v>
      </c>
      <c r="D9" s="53">
        <v>2.5000000000000001E-2</v>
      </c>
      <c r="E9" s="130">
        <v>2.5000000000000001E-2</v>
      </c>
      <c r="F9" s="53">
        <v>2.5000000000000001E-2</v>
      </c>
    </row>
    <row r="10" spans="1:6" ht="19.5" customHeight="1">
      <c r="A10" s="131" t="str">
        <f>PE!A10</f>
        <v>Arroz doce</v>
      </c>
      <c r="B10" s="52" t="str">
        <f>PE!B10</f>
        <v>5,0 Kg</v>
      </c>
      <c r="C10" s="130">
        <v>1.2999999999999999E-2</v>
      </c>
      <c r="D10" s="130">
        <v>1.2999999999999999E-2</v>
      </c>
      <c r="E10" s="130">
        <v>1.2999999999999999E-2</v>
      </c>
      <c r="F10" s="130">
        <v>1.2999999999999999E-2</v>
      </c>
    </row>
    <row r="11" spans="1:6" ht="17.25" customHeight="1">
      <c r="A11" s="131" t="str">
        <f>PE!A11</f>
        <v>Arroz Polido</v>
      </c>
      <c r="B11" s="52" t="str">
        <f>PE!B11</f>
        <v>5,0 Kg</v>
      </c>
      <c r="C11" s="130">
        <v>2.5000000000000001E-2</v>
      </c>
      <c r="D11" s="53">
        <v>2.5000000000000001E-2</v>
      </c>
      <c r="E11" s="130">
        <v>2.5000000000000001E-2</v>
      </c>
      <c r="F11" s="53">
        <v>2.5000000000000001E-2</v>
      </c>
    </row>
    <row r="12" spans="1:6" ht="19.5" customHeight="1">
      <c r="A12" s="131" t="str">
        <f>PE!A12</f>
        <v>Biscoito Amanteigado</v>
      </c>
      <c r="B12" s="52" t="str">
        <f>PE!B12</f>
        <v>1,0 Kg</v>
      </c>
      <c r="C12" s="130">
        <v>0</v>
      </c>
      <c r="D12" s="130">
        <v>0</v>
      </c>
      <c r="E12" s="130">
        <v>0</v>
      </c>
      <c r="F12" s="130">
        <v>0</v>
      </c>
    </row>
    <row r="13" spans="1:6" ht="34.5" customHeight="1">
      <c r="A13" s="131" t="str">
        <f>PE!A13</f>
        <v>Biscoito Cream cracker</v>
      </c>
      <c r="B13" s="52" t="str">
        <f>PE!B13</f>
        <v>0,400 kg</v>
      </c>
      <c r="C13" s="130">
        <v>0</v>
      </c>
      <c r="D13" s="130">
        <v>0</v>
      </c>
      <c r="E13" s="130">
        <v>0</v>
      </c>
      <c r="F13" s="130">
        <v>0</v>
      </c>
    </row>
    <row r="14" spans="1:6" ht="24.75" customHeight="1">
      <c r="A14" s="131" t="str">
        <f>PE!A14</f>
        <v>Biscoito Maisena</v>
      </c>
      <c r="B14" s="52" t="str">
        <f>PE!B14</f>
        <v>0,400 kg</v>
      </c>
      <c r="C14" s="130">
        <v>0</v>
      </c>
      <c r="D14" s="130">
        <v>0</v>
      </c>
      <c r="E14" s="130">
        <v>0</v>
      </c>
      <c r="F14" s="130">
        <v>0</v>
      </c>
    </row>
    <row r="15" spans="1:6" ht="21" customHeight="1">
      <c r="A15" s="131" t="str">
        <f>PE!A15</f>
        <v>Biscoito Rosquinha de coco</v>
      </c>
      <c r="B15" s="52" t="str">
        <f>PE!B15</f>
        <v>0,400 Kg</v>
      </c>
      <c r="C15" s="130">
        <v>0</v>
      </c>
      <c r="D15" s="130">
        <v>0</v>
      </c>
      <c r="E15" s="130">
        <v>0</v>
      </c>
      <c r="F15" s="130">
        <v>0</v>
      </c>
    </row>
    <row r="16" spans="1:6" ht="23.25" customHeight="1">
      <c r="A16" s="131" t="str">
        <f>PE!A16</f>
        <v>Extrato de Tomate</v>
      </c>
      <c r="B16" s="52" t="str">
        <f>PE!B16</f>
        <v>1,7 Kg</v>
      </c>
      <c r="C16" s="130">
        <v>5.0000000000000001E-3</v>
      </c>
      <c r="D16" s="53">
        <v>5.0000000000000001E-3</v>
      </c>
      <c r="E16" s="130">
        <v>5.0000000000000001E-3</v>
      </c>
      <c r="F16" s="53">
        <v>5.0000000000000001E-3</v>
      </c>
    </row>
    <row r="17" spans="1:6" ht="21" customHeight="1">
      <c r="A17" s="131" t="str">
        <f>PE!A17</f>
        <v>Farinha de mandioca</v>
      </c>
      <c r="B17" s="52" t="str">
        <f>PE!B17</f>
        <v>1,0 Kg</v>
      </c>
      <c r="C17" s="130">
        <v>8.0000000000000002E-3</v>
      </c>
      <c r="D17" s="53">
        <v>8.0000000000000002E-3</v>
      </c>
      <c r="E17" s="130">
        <v>8.0000000000000002E-3</v>
      </c>
      <c r="F17" s="53">
        <v>8.0000000000000002E-3</v>
      </c>
    </row>
    <row r="18" spans="1:6" ht="34.5" customHeight="1">
      <c r="A18" s="131" t="str">
        <f>PE!A18</f>
        <v>Feijão Carioca cru</v>
      </c>
      <c r="B18" s="52" t="str">
        <f>PE!B18</f>
        <v>1,0 Kg</v>
      </c>
      <c r="C18" s="130">
        <v>0.01</v>
      </c>
      <c r="D18" s="53">
        <v>0.01</v>
      </c>
      <c r="E18" s="130">
        <v>0.01</v>
      </c>
      <c r="F18" s="53">
        <v>0.01</v>
      </c>
    </row>
    <row r="19" spans="1:6" ht="34.5" customHeight="1">
      <c r="A19" s="131" t="str">
        <f>PE!A19</f>
        <v>Feijão Preto cru</v>
      </c>
      <c r="B19" s="52" t="str">
        <f>PE!B19</f>
        <v>1,0 Kg</v>
      </c>
      <c r="C19" s="130">
        <v>0.01</v>
      </c>
      <c r="D19" s="53">
        <v>0.01</v>
      </c>
      <c r="E19" s="130">
        <v>0.01</v>
      </c>
      <c r="F19" s="53">
        <v>0.01</v>
      </c>
    </row>
    <row r="20" spans="1:6" ht="24" customHeight="1">
      <c r="A20" s="131" t="str">
        <f>PE!A20</f>
        <v>Farinha de milho flocada</v>
      </c>
      <c r="B20" s="52" t="str">
        <f>PE!B20</f>
        <v>1,0 Kg</v>
      </c>
      <c r="C20" s="130">
        <v>0.04</v>
      </c>
      <c r="D20" s="53">
        <v>0.04</v>
      </c>
      <c r="E20" s="130">
        <v>0.04</v>
      </c>
      <c r="F20" s="53">
        <v>0.04</v>
      </c>
    </row>
    <row r="21" spans="1:6" ht="18.75" customHeight="1">
      <c r="A21" s="131" t="str">
        <f>PE!A21</f>
        <v>Leite em pó integral</v>
      </c>
      <c r="B21" s="52" t="str">
        <f>PE!B21</f>
        <v>1,0 Kg</v>
      </c>
      <c r="C21" s="130">
        <v>2.5000000000000001E-2</v>
      </c>
      <c r="D21" s="53">
        <v>2.5000000000000001E-2</v>
      </c>
      <c r="E21" s="130">
        <v>2.5000000000000001E-2</v>
      </c>
      <c r="F21" s="53">
        <v>2.5000000000000001E-2</v>
      </c>
    </row>
    <row r="22" spans="1:6" ht="22.5" customHeight="1">
      <c r="A22" s="131" t="str">
        <f>PE!A22</f>
        <v>Macarrão Parafuso</v>
      </c>
      <c r="B22" s="52" t="str">
        <f>PE!B22</f>
        <v>0,500 Kg</v>
      </c>
      <c r="C22" s="130">
        <v>0.02</v>
      </c>
      <c r="D22" s="53">
        <v>0.02</v>
      </c>
      <c r="E22" s="130">
        <v>0.02</v>
      </c>
      <c r="F22" s="53">
        <v>0.02</v>
      </c>
    </row>
    <row r="23" spans="1:6" ht="20.25" customHeight="1">
      <c r="A23" s="131" t="str">
        <f>PE!A23</f>
        <v>Óleo  de soja</v>
      </c>
      <c r="B23" s="52" t="str">
        <f>PE!B23</f>
        <v>0,9 L</v>
      </c>
      <c r="C23" s="132">
        <v>3.0000000000000001E-3</v>
      </c>
      <c r="D23" s="132">
        <v>1E-3</v>
      </c>
      <c r="E23" s="132">
        <v>3.0000000000000001E-3</v>
      </c>
      <c r="F23" s="132">
        <v>1E-3</v>
      </c>
    </row>
    <row r="24" spans="1:6" ht="36" customHeight="1">
      <c r="A24" s="131" t="str">
        <f>PE!A24</f>
        <v>Peito de frango cozido desfiado (pouch)</v>
      </c>
      <c r="B24" s="52" t="str">
        <f>PE!B24</f>
        <v>1,37 Kg</v>
      </c>
      <c r="C24" s="130">
        <v>0.03</v>
      </c>
      <c r="D24" s="53">
        <v>0.03</v>
      </c>
      <c r="E24" s="130">
        <v>0.03</v>
      </c>
      <c r="F24" s="53">
        <v>0.03</v>
      </c>
    </row>
    <row r="25" spans="1:6" ht="22.5" customHeight="1">
      <c r="A25" s="133" t="str">
        <f>PE!A25</f>
        <v>Sal</v>
      </c>
      <c r="B25" s="52" t="str">
        <f>PE!B25</f>
        <v>1,0 Kg</v>
      </c>
      <c r="C25" s="132">
        <v>1E-3</v>
      </c>
      <c r="D25" s="132">
        <v>1E-3</v>
      </c>
      <c r="E25" s="132">
        <v>1E-3</v>
      </c>
      <c r="F25" s="132">
        <v>1E-3</v>
      </c>
    </row>
    <row r="26" spans="1:6" ht="21.75" customHeight="1">
      <c r="A26" s="134" t="str">
        <f>PE!A26</f>
        <v>Gêneros Perecíveis</v>
      </c>
      <c r="B26" s="293" t="s">
        <v>148</v>
      </c>
      <c r="C26" s="320"/>
      <c r="D26" s="320"/>
      <c r="E26" s="320"/>
      <c r="F26" s="321"/>
    </row>
    <row r="27" spans="1:6" ht="21.75" customHeight="1">
      <c r="A27" s="47" t="str">
        <f>PE!A27</f>
        <v xml:space="preserve">Vitamina de Abacate </v>
      </c>
      <c r="B27" s="48" t="str">
        <f>PE!B27</f>
        <v>_</v>
      </c>
      <c r="C27" s="50">
        <v>0.04</v>
      </c>
      <c r="D27" s="50">
        <v>0.04</v>
      </c>
      <c r="E27" s="50">
        <v>0.04</v>
      </c>
      <c r="F27" s="50">
        <v>0.04</v>
      </c>
    </row>
    <row r="28" spans="1:6" ht="21.75" customHeight="1">
      <c r="A28" s="51" t="str">
        <f>PE!A28</f>
        <v>Abacaxi Pérola</v>
      </c>
      <c r="B28" s="52" t="str">
        <f>PE!B28</f>
        <v>_</v>
      </c>
      <c r="C28" s="38">
        <v>0.1</v>
      </c>
      <c r="D28" s="38">
        <v>0.1</v>
      </c>
      <c r="E28" s="38">
        <v>0.1</v>
      </c>
      <c r="F28" s="38">
        <v>0.1</v>
      </c>
    </row>
    <row r="29" spans="1:6" ht="21.75" customHeight="1">
      <c r="A29" s="51" t="str">
        <f>PE!A29</f>
        <v xml:space="preserve"> Suco de Abacaxi Pérola</v>
      </c>
      <c r="B29" s="52" t="str">
        <f>PE!B29</f>
        <v>_</v>
      </c>
      <c r="C29" s="38">
        <v>0.05</v>
      </c>
      <c r="D29" s="38">
        <v>0.05</v>
      </c>
      <c r="E29" s="38">
        <v>0.05</v>
      </c>
      <c r="F29" s="38">
        <v>0.05</v>
      </c>
    </row>
    <row r="30" spans="1:6" ht="21.75" customHeight="1">
      <c r="A30" s="51" t="s">
        <v>73</v>
      </c>
      <c r="B30" s="52" t="str">
        <f>PE!B30</f>
        <v>_</v>
      </c>
      <c r="C30" s="38">
        <v>0.1</v>
      </c>
      <c r="D30" s="38">
        <v>0.1</v>
      </c>
      <c r="E30" s="38">
        <v>0.1</v>
      </c>
      <c r="F30" s="38">
        <v>0.1</v>
      </c>
    </row>
    <row r="31" spans="1:6" ht="21.75" customHeight="1">
      <c r="A31" s="51" t="s">
        <v>151</v>
      </c>
      <c r="B31" s="52" t="str">
        <f>PE!B31</f>
        <v>_</v>
      </c>
      <c r="C31" s="38">
        <v>0.05</v>
      </c>
      <c r="D31" s="38">
        <v>0.05</v>
      </c>
      <c r="E31" s="38">
        <v>0.05</v>
      </c>
      <c r="F31" s="38">
        <v>0.05</v>
      </c>
    </row>
    <row r="32" spans="1:6" ht="21.75" customHeight="1">
      <c r="A32" s="51" t="str">
        <f>PE!A32</f>
        <v>Banana Prata</v>
      </c>
      <c r="B32" s="52" t="str">
        <f>PE!B32</f>
        <v>_</v>
      </c>
      <c r="C32" s="38">
        <v>0.06</v>
      </c>
      <c r="D32" s="38">
        <v>0.06</v>
      </c>
      <c r="E32" s="38">
        <v>0.06</v>
      </c>
      <c r="F32" s="38">
        <v>0.06</v>
      </c>
    </row>
    <row r="33" spans="1:6" ht="21.75" customHeight="1">
      <c r="A33" s="51" t="str">
        <f>PE!A33</f>
        <v>Vitamina de Banana Prata</v>
      </c>
      <c r="B33" s="52" t="str">
        <f>PE!B33</f>
        <v>_</v>
      </c>
      <c r="C33" s="38">
        <v>0.06</v>
      </c>
      <c r="D33" s="38">
        <v>0.06</v>
      </c>
      <c r="E33" s="38">
        <v>0.06</v>
      </c>
      <c r="F33" s="38">
        <v>0.06</v>
      </c>
    </row>
    <row r="34" spans="1:6" ht="21.75" customHeight="1">
      <c r="A34" s="51" t="str">
        <f>PE!A34</f>
        <v>Goiaba</v>
      </c>
      <c r="B34" s="52" t="str">
        <f>PE!B34</f>
        <v>_</v>
      </c>
      <c r="C34" s="38">
        <v>6.5000000000000002E-2</v>
      </c>
      <c r="D34" s="38">
        <v>6.5000000000000002E-2</v>
      </c>
      <c r="E34" s="38">
        <v>6.5000000000000002E-2</v>
      </c>
      <c r="F34" s="38">
        <v>6.5000000000000002E-2</v>
      </c>
    </row>
    <row r="35" spans="1:6" ht="21.75" customHeight="1">
      <c r="A35" s="51" t="str">
        <f>PE!A35</f>
        <v>Suco/ Vitamina de Goiaba</v>
      </c>
      <c r="B35" s="52" t="str">
        <f>PE!B35</f>
        <v>_</v>
      </c>
      <c r="C35" s="38">
        <v>6.5000000000000002E-2</v>
      </c>
      <c r="D35" s="38">
        <v>6.5000000000000002E-2</v>
      </c>
      <c r="E35" s="38">
        <v>6.5000000000000002E-2</v>
      </c>
      <c r="F35" s="38">
        <v>6.5000000000000002E-2</v>
      </c>
    </row>
    <row r="36" spans="1:6" ht="21.75" customHeight="1">
      <c r="A36" s="51" t="str">
        <f>PE!A36</f>
        <v>Laranja</v>
      </c>
      <c r="B36" s="52" t="str">
        <f>PE!B36</f>
        <v>_</v>
      </c>
      <c r="C36" s="38">
        <v>0.13</v>
      </c>
      <c r="D36" s="38">
        <v>0.13</v>
      </c>
      <c r="E36" s="38">
        <v>0.13</v>
      </c>
      <c r="F36" s="38">
        <v>0.13</v>
      </c>
    </row>
    <row r="37" spans="1:6" ht="21.75" customHeight="1">
      <c r="A37" s="51" t="str">
        <f>PE!A37</f>
        <v xml:space="preserve">Limão </v>
      </c>
      <c r="B37" s="52" t="str">
        <f>PE!B37</f>
        <v>_</v>
      </c>
      <c r="C37" s="38">
        <v>5.0000000000000001E-3</v>
      </c>
      <c r="D37" s="38">
        <v>5.0000000000000001E-3</v>
      </c>
      <c r="E37" s="38">
        <v>5.0000000000000001E-3</v>
      </c>
      <c r="F37" s="38">
        <v>5.0000000000000001E-3</v>
      </c>
    </row>
    <row r="38" spans="1:6" ht="21.75" customHeight="1">
      <c r="A38" s="51" t="str">
        <f>PE!A38</f>
        <v>Suco/Vitamina de Maracujá</v>
      </c>
      <c r="B38" s="52" t="str">
        <f>PE!B38</f>
        <v>_</v>
      </c>
      <c r="C38" s="38">
        <v>0.04</v>
      </c>
      <c r="D38" s="38">
        <v>0.04</v>
      </c>
      <c r="E38" s="38">
        <v>0.04</v>
      </c>
      <c r="F38" s="38">
        <v>0.04</v>
      </c>
    </row>
    <row r="39" spans="1:6" ht="21.75" customHeight="1">
      <c r="A39" s="51" t="str">
        <f>PE!A39</f>
        <v>Morango</v>
      </c>
      <c r="B39" s="52" t="str">
        <f>PE!B39</f>
        <v>_</v>
      </c>
      <c r="C39" s="38">
        <v>0.05</v>
      </c>
      <c r="D39" s="38">
        <v>0.05</v>
      </c>
      <c r="E39" s="38">
        <v>0.05</v>
      </c>
      <c r="F39" s="38">
        <v>0.05</v>
      </c>
    </row>
    <row r="40" spans="1:6" ht="21.75" customHeight="1">
      <c r="A40" s="51" t="str">
        <f>PE!A40</f>
        <v>Suco/Vitamina de Morango</v>
      </c>
      <c r="B40" s="52" t="str">
        <f>PE!B40</f>
        <v>_</v>
      </c>
      <c r="C40" s="38">
        <v>0.05</v>
      </c>
      <c r="D40" s="38">
        <v>0.05</v>
      </c>
      <c r="E40" s="38">
        <v>0.05</v>
      </c>
      <c r="F40" s="38">
        <v>0.05</v>
      </c>
    </row>
    <row r="41" spans="1:6" ht="21.75" customHeight="1">
      <c r="A41" s="51" t="str">
        <f>PE!A41</f>
        <v xml:space="preserve">Maçã </v>
      </c>
      <c r="B41" s="52" t="str">
        <f>PE!B41</f>
        <v>_</v>
      </c>
      <c r="C41" s="38">
        <v>0.12</v>
      </c>
      <c r="D41" s="38">
        <v>0.12</v>
      </c>
      <c r="E41" s="38">
        <v>0.12</v>
      </c>
      <c r="F41" s="38">
        <v>0.12</v>
      </c>
    </row>
    <row r="42" spans="1:6" ht="21.75" customHeight="1">
      <c r="A42" s="51" t="str">
        <f>PE!A42</f>
        <v xml:space="preserve"> Vitamina de Maçã </v>
      </c>
      <c r="B42" s="52" t="str">
        <f>PE!B42</f>
        <v>_</v>
      </c>
      <c r="C42" s="38">
        <v>0.06</v>
      </c>
      <c r="D42" s="38">
        <v>0.06</v>
      </c>
      <c r="E42" s="38">
        <v>0.06</v>
      </c>
      <c r="F42" s="38">
        <v>0.06</v>
      </c>
    </row>
    <row r="43" spans="1:6" ht="21.75" customHeight="1">
      <c r="A43" s="51" t="str">
        <f>PE!A43</f>
        <v>Mamão</v>
      </c>
      <c r="B43" s="52" t="str">
        <f>PE!B43</f>
        <v>_</v>
      </c>
      <c r="C43" s="38">
        <v>0.1</v>
      </c>
      <c r="D43" s="38">
        <v>0.1</v>
      </c>
      <c r="E43" s="38">
        <v>0.1</v>
      </c>
      <c r="F43" s="38">
        <v>0.1</v>
      </c>
    </row>
    <row r="44" spans="1:6" ht="21.75" customHeight="1">
      <c r="A44" s="51" t="str">
        <f>PE!A44</f>
        <v>Melancia</v>
      </c>
      <c r="B44" s="52" t="str">
        <f>PE!B44</f>
        <v>_</v>
      </c>
      <c r="C44" s="38">
        <v>0.15</v>
      </c>
      <c r="D44" s="38">
        <v>0.15</v>
      </c>
      <c r="E44" s="38">
        <v>0.15</v>
      </c>
      <c r="F44" s="38">
        <v>0.15</v>
      </c>
    </row>
    <row r="45" spans="1:6" ht="21.75" customHeight="1">
      <c r="A45" s="51" t="str">
        <f>PE!A45</f>
        <v xml:space="preserve">Melão </v>
      </c>
      <c r="B45" s="52" t="str">
        <f>PE!B45</f>
        <v>_</v>
      </c>
      <c r="C45" s="38">
        <v>0.12</v>
      </c>
      <c r="D45" s="38">
        <v>0.12</v>
      </c>
      <c r="E45" s="38">
        <v>0.12</v>
      </c>
      <c r="F45" s="38">
        <v>0.12</v>
      </c>
    </row>
    <row r="46" spans="1:6" ht="21.75" customHeight="1">
      <c r="A46" s="51" t="str">
        <f>PE!A46</f>
        <v>Suco de Melão</v>
      </c>
      <c r="B46" s="52" t="str">
        <f>PE!B46</f>
        <v>_</v>
      </c>
      <c r="C46" s="38">
        <v>0.06</v>
      </c>
      <c r="D46" s="38">
        <v>0.06</v>
      </c>
      <c r="E46" s="38">
        <v>0.06</v>
      </c>
      <c r="F46" s="38">
        <v>0.06</v>
      </c>
    </row>
    <row r="47" spans="1:6" ht="21.75" customHeight="1">
      <c r="A47" s="55" t="str">
        <f>PE!A47</f>
        <v>Tangerina</v>
      </c>
      <c r="B47" s="56" t="str">
        <f>PE!B47</f>
        <v>_</v>
      </c>
      <c r="C47" s="58">
        <v>0.13</v>
      </c>
      <c r="D47" s="58">
        <v>0.13</v>
      </c>
      <c r="E47" s="58">
        <v>0.13</v>
      </c>
      <c r="F47" s="58">
        <v>0.13</v>
      </c>
    </row>
    <row r="48" spans="1:6" ht="21.75" customHeight="1">
      <c r="A48" s="292" t="str">
        <f>A4</f>
        <v>CRECHE 01 E 02  FAIXA ETÁRIA: 07  A 11 MESES  E  01 A 03 ANOS DE IDADE</v>
      </c>
      <c r="B48" s="318"/>
      <c r="C48" s="318"/>
      <c r="D48" s="318"/>
      <c r="E48" s="318"/>
      <c r="F48" s="319"/>
    </row>
    <row r="49" spans="1:6" ht="59.25" customHeight="1">
      <c r="A49" s="135" t="str">
        <f>PE!A49</f>
        <v>Gêneros Perecíveis</v>
      </c>
      <c r="B49" s="136"/>
      <c r="C49" s="127" t="s">
        <v>192</v>
      </c>
      <c r="D49" s="128" t="s">
        <v>193</v>
      </c>
      <c r="E49" s="127" t="s">
        <v>194</v>
      </c>
      <c r="F49" s="128" t="s">
        <v>195</v>
      </c>
    </row>
    <row r="50" spans="1:6" ht="21.75" customHeight="1">
      <c r="A50" s="134" t="str">
        <f>PE!A50</f>
        <v>Gêneros Perecíveis</v>
      </c>
      <c r="B50" s="294" t="s">
        <v>158</v>
      </c>
      <c r="C50" s="318"/>
      <c r="D50" s="318"/>
      <c r="E50" s="318"/>
      <c r="F50" s="319"/>
    </row>
    <row r="51" spans="1:6" ht="21.75" customHeight="1">
      <c r="A51" s="47" t="str">
        <f>PE!A51</f>
        <v>Abóbora japonesa</v>
      </c>
      <c r="B51" s="48" t="str">
        <f>PE!B51</f>
        <v>_</v>
      </c>
      <c r="C51" s="50">
        <v>2.5000000000000001E-2</v>
      </c>
      <c r="D51" s="50">
        <v>2.5000000000000001E-2</v>
      </c>
      <c r="E51" s="50">
        <v>2.5000000000000001E-2</v>
      </c>
      <c r="F51" s="50">
        <v>2.5000000000000001E-2</v>
      </c>
    </row>
    <row r="52" spans="1:6" ht="21.75" customHeight="1">
      <c r="A52" s="51" t="str">
        <f>PE!A52</f>
        <v>Abobrinha</v>
      </c>
      <c r="B52" s="52" t="str">
        <f>PE!B52</f>
        <v>_</v>
      </c>
      <c r="C52" s="38">
        <v>0.01</v>
      </c>
      <c r="D52" s="38">
        <v>0.01</v>
      </c>
      <c r="E52" s="38">
        <v>0.01</v>
      </c>
      <c r="F52" s="38">
        <v>0.01</v>
      </c>
    </row>
    <row r="53" spans="1:6" ht="21.75" customHeight="1">
      <c r="A53" s="51" t="str">
        <f>PE!A53</f>
        <v>Acelga</v>
      </c>
      <c r="B53" s="52"/>
      <c r="C53" s="38">
        <v>0.01</v>
      </c>
      <c r="D53" s="38">
        <v>0.01</v>
      </c>
      <c r="E53" s="38">
        <v>0.01</v>
      </c>
      <c r="F53" s="38">
        <v>0.01</v>
      </c>
    </row>
    <row r="54" spans="1:6" ht="21.75" customHeight="1">
      <c r="A54" s="51" t="str">
        <f>PE!A54</f>
        <v>Alface americana</v>
      </c>
      <c r="B54" s="52" t="str">
        <f>PE!B54</f>
        <v>_</v>
      </c>
      <c r="C54" s="38">
        <v>0.01</v>
      </c>
      <c r="D54" s="38">
        <v>0.01</v>
      </c>
      <c r="E54" s="38">
        <v>0.01</v>
      </c>
      <c r="F54" s="38">
        <v>0.01</v>
      </c>
    </row>
    <row r="55" spans="1:6" ht="21.75" customHeight="1">
      <c r="A55" s="51" t="str">
        <f>PE!A55</f>
        <v>Batata Doce</v>
      </c>
      <c r="B55" s="52" t="str">
        <f>PE!B55</f>
        <v>_</v>
      </c>
      <c r="C55" s="38">
        <v>2.5000000000000001E-2</v>
      </c>
      <c r="D55" s="38">
        <v>2.5000000000000001E-2</v>
      </c>
      <c r="E55" s="38">
        <v>2.5000000000000001E-2</v>
      </c>
      <c r="F55" s="38">
        <v>2.5000000000000001E-2</v>
      </c>
    </row>
    <row r="56" spans="1:6" ht="21.75" customHeight="1">
      <c r="A56" s="51" t="str">
        <f>PE!A56</f>
        <v>Batata Inglesa</v>
      </c>
      <c r="B56" s="52" t="str">
        <f>PE!B56</f>
        <v>_</v>
      </c>
      <c r="C56" s="38">
        <v>0.03</v>
      </c>
      <c r="D56" s="38">
        <v>0.03</v>
      </c>
      <c r="E56" s="38">
        <v>0.03</v>
      </c>
      <c r="F56" s="38">
        <v>0.03</v>
      </c>
    </row>
    <row r="57" spans="1:6" ht="21.75" customHeight="1">
      <c r="A57" s="51" t="str">
        <f>PE!A57</f>
        <v>Beterraba</v>
      </c>
      <c r="B57" s="52" t="str">
        <f>PE!B57</f>
        <v>_</v>
      </c>
      <c r="C57" s="38">
        <v>1.4999999999999999E-2</v>
      </c>
      <c r="D57" s="38">
        <v>1.4999999999999999E-2</v>
      </c>
      <c r="E57" s="38">
        <v>1.4999999999999999E-2</v>
      </c>
      <c r="F57" s="38">
        <v>1.4999999999999999E-2</v>
      </c>
    </row>
    <row r="58" spans="1:6" ht="21.75" customHeight="1">
      <c r="A58" s="51" t="str">
        <f>PE!A58</f>
        <v>Brócolis</v>
      </c>
      <c r="B58" s="52" t="str">
        <f>PE!B58</f>
        <v>_</v>
      </c>
      <c r="C58" s="38">
        <v>1.4999999999999999E-2</v>
      </c>
      <c r="D58" s="38">
        <v>1.4999999999999999E-2</v>
      </c>
      <c r="E58" s="38">
        <v>1.4999999999999999E-2</v>
      </c>
      <c r="F58" s="38">
        <v>1.4999999999999999E-2</v>
      </c>
    </row>
    <row r="59" spans="1:6" ht="21.75" customHeight="1">
      <c r="A59" s="51" t="str">
        <f>PE!A59</f>
        <v>Cenoura</v>
      </c>
      <c r="B59" s="52" t="str">
        <f>PE!B59</f>
        <v>_</v>
      </c>
      <c r="C59" s="38">
        <v>1.4999999999999999E-2</v>
      </c>
      <c r="D59" s="38">
        <v>1.4999999999999999E-2</v>
      </c>
      <c r="E59" s="38">
        <v>1.4999999999999999E-2</v>
      </c>
      <c r="F59" s="38">
        <v>1.4999999999999999E-2</v>
      </c>
    </row>
    <row r="60" spans="1:6" ht="21.75" customHeight="1">
      <c r="A60" s="51" t="str">
        <f>PE!A60</f>
        <v>Chuchu</v>
      </c>
      <c r="B60" s="52" t="str">
        <f>PE!B60</f>
        <v>_</v>
      </c>
      <c r="C60" s="38">
        <v>1.4999999999999999E-2</v>
      </c>
      <c r="D60" s="38">
        <v>1.4999999999999999E-2</v>
      </c>
      <c r="E60" s="38">
        <v>1.4999999999999999E-2</v>
      </c>
      <c r="F60" s="38">
        <v>1.4999999999999999E-2</v>
      </c>
    </row>
    <row r="61" spans="1:6" ht="21.75" customHeight="1">
      <c r="A61" s="51" t="str">
        <f>PE!A61</f>
        <v>Couve - flor</v>
      </c>
      <c r="B61" s="52" t="str">
        <f>PE!B61</f>
        <v>_</v>
      </c>
      <c r="C61" s="38">
        <v>1.4999999999999999E-2</v>
      </c>
      <c r="D61" s="38">
        <v>1.4999999999999999E-2</v>
      </c>
      <c r="E61" s="38">
        <v>1.4999999999999999E-2</v>
      </c>
      <c r="F61" s="38">
        <v>1.4999999999999999E-2</v>
      </c>
    </row>
    <row r="62" spans="1:6" ht="21.75" customHeight="1">
      <c r="A62" s="51" t="str">
        <f>PE!A62</f>
        <v>Couve manteiga</v>
      </c>
      <c r="B62" s="52" t="str">
        <f>PE!B62</f>
        <v>_</v>
      </c>
      <c r="C62" s="38">
        <v>0.01</v>
      </c>
      <c r="D62" s="38">
        <v>0.01</v>
      </c>
      <c r="E62" s="38">
        <v>0.01</v>
      </c>
      <c r="F62" s="38">
        <v>0.01</v>
      </c>
    </row>
    <row r="63" spans="1:6" ht="21.75" customHeight="1">
      <c r="A63" s="51" t="str">
        <f>PE!A63</f>
        <v>Espinafre</v>
      </c>
      <c r="B63" s="52" t="str">
        <f>PE!B63</f>
        <v>_</v>
      </c>
      <c r="C63" s="38">
        <v>0.01</v>
      </c>
      <c r="D63" s="38">
        <v>0.01</v>
      </c>
      <c r="E63" s="38">
        <v>0.01</v>
      </c>
      <c r="F63" s="38">
        <v>0.01</v>
      </c>
    </row>
    <row r="64" spans="1:6" ht="21.75" customHeight="1">
      <c r="A64" s="51" t="str">
        <f>PE!A64</f>
        <v>Inhame</v>
      </c>
      <c r="B64" s="52" t="str">
        <f>PE!B64</f>
        <v>_</v>
      </c>
      <c r="C64" s="38">
        <v>1.4999999999999999E-2</v>
      </c>
      <c r="D64" s="38">
        <v>1.4999999999999999E-2</v>
      </c>
      <c r="E64" s="38">
        <v>1.4999999999999999E-2</v>
      </c>
      <c r="F64" s="38">
        <v>1.4999999999999999E-2</v>
      </c>
    </row>
    <row r="65" spans="1:6" ht="21.75" customHeight="1">
      <c r="A65" s="51" t="str">
        <f>PE!A65</f>
        <v>Milho verde</v>
      </c>
      <c r="B65" s="52" t="str">
        <f>PE!B65</f>
        <v>_</v>
      </c>
      <c r="C65" s="38">
        <v>0.05</v>
      </c>
      <c r="D65" s="38">
        <v>0.05</v>
      </c>
      <c r="E65" s="38">
        <v>0.05</v>
      </c>
      <c r="F65" s="38">
        <v>0.05</v>
      </c>
    </row>
    <row r="66" spans="1:6" ht="21.75" customHeight="1">
      <c r="A66" s="51" t="str">
        <f>PE!A66</f>
        <v>Pepino preto</v>
      </c>
      <c r="B66" s="52" t="str">
        <f>PE!B66</f>
        <v>_</v>
      </c>
      <c r="C66" s="38">
        <v>8.0000000000000002E-3</v>
      </c>
      <c r="D66" s="38">
        <v>8.0000000000000002E-3</v>
      </c>
      <c r="E66" s="38">
        <v>8.0000000000000002E-3</v>
      </c>
      <c r="F66" s="38">
        <v>8.0000000000000002E-3</v>
      </c>
    </row>
    <row r="67" spans="1:6" ht="21.75" customHeight="1">
      <c r="A67" s="51" t="str">
        <f>PE!A67</f>
        <v>Repolho verde</v>
      </c>
      <c r="B67" s="52" t="str">
        <f>PE!B67</f>
        <v>_</v>
      </c>
      <c r="C67" s="38">
        <v>0.01</v>
      </c>
      <c r="D67" s="38">
        <v>0.01</v>
      </c>
      <c r="E67" s="38">
        <v>0.01</v>
      </c>
      <c r="F67" s="38">
        <v>0.01</v>
      </c>
    </row>
    <row r="68" spans="1:6" ht="21.75" customHeight="1">
      <c r="A68" s="51" t="s">
        <v>88</v>
      </c>
      <c r="B68" s="52"/>
      <c r="C68" s="38">
        <v>0.01</v>
      </c>
      <c r="D68" s="38">
        <v>0.01</v>
      </c>
      <c r="E68" s="38">
        <v>0.01</v>
      </c>
      <c r="F68" s="38">
        <v>0.01</v>
      </c>
    </row>
    <row r="69" spans="1:6" ht="21.75" customHeight="1">
      <c r="A69" s="51" t="str">
        <f>PE!A69</f>
        <v>Tomate</v>
      </c>
      <c r="B69" s="52" t="str">
        <f>PE!B69</f>
        <v>_</v>
      </c>
      <c r="C69" s="38">
        <v>1.4999999999999999E-2</v>
      </c>
      <c r="D69" s="38">
        <v>1.4999999999999999E-2</v>
      </c>
      <c r="E69" s="38">
        <v>1.4999999999999999E-2</v>
      </c>
      <c r="F69" s="38">
        <v>1.4999999999999999E-2</v>
      </c>
    </row>
    <row r="70" spans="1:6" ht="21.75" customHeight="1">
      <c r="A70" s="55" t="str">
        <f>PE!A70</f>
        <v>Vagem</v>
      </c>
      <c r="B70" s="56" t="str">
        <f>PE!B70</f>
        <v>_</v>
      </c>
      <c r="C70" s="58">
        <v>0.01</v>
      </c>
      <c r="D70" s="58">
        <v>0.01</v>
      </c>
      <c r="E70" s="58">
        <v>0.01</v>
      </c>
      <c r="F70" s="58">
        <v>0.01</v>
      </c>
    </row>
    <row r="71" spans="1:6" ht="21.75" customHeight="1">
      <c r="A71" s="134" t="str">
        <f>PE!A71</f>
        <v>Gêneros Perecíveis</v>
      </c>
      <c r="B71" s="290" t="s">
        <v>159</v>
      </c>
      <c r="C71" s="318"/>
      <c r="D71" s="318"/>
      <c r="E71" s="318"/>
      <c r="F71" s="319"/>
    </row>
    <row r="72" spans="1:6" ht="21.75" customHeight="1">
      <c r="A72" s="47" t="str">
        <f>PE!A72</f>
        <v>Alho</v>
      </c>
      <c r="B72" s="48" t="str">
        <f>PE!B72</f>
        <v>_</v>
      </c>
      <c r="C72" s="137">
        <v>1E-3</v>
      </c>
      <c r="D72" s="137">
        <v>1E-3</v>
      </c>
      <c r="E72" s="137">
        <v>1E-3</v>
      </c>
      <c r="F72" s="50">
        <f>PE!C72</f>
        <v>1E-3</v>
      </c>
    </row>
    <row r="73" spans="1:6" ht="21.75" customHeight="1">
      <c r="A73" s="51" t="str">
        <f>PE!A73</f>
        <v>Cebola</v>
      </c>
      <c r="B73" s="52" t="str">
        <f>PE!B73</f>
        <v>_</v>
      </c>
      <c r="C73" s="235">
        <v>5.0000000000000001E-3</v>
      </c>
      <c r="D73" s="235">
        <v>5.0000000000000001E-3</v>
      </c>
      <c r="E73" s="235">
        <v>5.0000000000000001E-3</v>
      </c>
      <c r="F73" s="38">
        <f>PE!C73</f>
        <v>5.0000000000000001E-3</v>
      </c>
    </row>
    <row r="74" spans="1:6" ht="21.75" customHeight="1">
      <c r="A74" s="51" t="str">
        <f>PE!A74</f>
        <v>Cebolinha</v>
      </c>
      <c r="B74" s="52" t="str">
        <f>PE!B74</f>
        <v>_</v>
      </c>
      <c r="C74" s="235">
        <v>1E-3</v>
      </c>
      <c r="D74" s="235">
        <v>1E-3</v>
      </c>
      <c r="E74" s="235">
        <v>1E-3</v>
      </c>
      <c r="F74" s="38">
        <f>PE!C74</f>
        <v>1E-3</v>
      </c>
    </row>
    <row r="75" spans="1:6" ht="21.75" customHeight="1">
      <c r="A75" s="51" t="str">
        <f>PE!A75</f>
        <v>Coentro</v>
      </c>
      <c r="B75" s="52" t="str">
        <f>PE!B75</f>
        <v>_</v>
      </c>
      <c r="C75" s="235">
        <v>1E-3</v>
      </c>
      <c r="D75" s="235">
        <v>1E-3</v>
      </c>
      <c r="E75" s="235">
        <v>1E-3</v>
      </c>
      <c r="F75" s="38">
        <f>PE!C75</f>
        <v>1E-3</v>
      </c>
    </row>
    <row r="76" spans="1:6" ht="21.75" customHeight="1">
      <c r="A76" s="51" t="str">
        <f>PE!A76</f>
        <v>Hortelã</v>
      </c>
      <c r="B76" s="52" t="str">
        <f>PE!B76</f>
        <v>_</v>
      </c>
      <c r="C76" s="235">
        <v>1E-3</v>
      </c>
      <c r="D76" s="235">
        <v>1E-3</v>
      </c>
      <c r="E76" s="235">
        <v>1E-3</v>
      </c>
      <c r="F76" s="38">
        <f>PE!C76</f>
        <v>1E-3</v>
      </c>
    </row>
    <row r="77" spans="1:6" ht="21.75" customHeight="1">
      <c r="A77" s="51" t="str">
        <f>PE!A77</f>
        <v>Pimentão</v>
      </c>
      <c r="B77" s="52" t="s">
        <v>28</v>
      </c>
      <c r="C77" s="235">
        <v>5.0000000000000001E-3</v>
      </c>
      <c r="D77" s="235">
        <v>5.0000000000000001E-3</v>
      </c>
      <c r="E77" s="235">
        <v>5.0000000000000001E-3</v>
      </c>
      <c r="F77" s="38">
        <f>PE!C77</f>
        <v>5.0000000000000001E-3</v>
      </c>
    </row>
    <row r="78" spans="1:6" ht="21.75" customHeight="1">
      <c r="A78" s="51" t="str">
        <f>PE!A78</f>
        <v>Manjericão</v>
      </c>
      <c r="B78" s="52" t="s">
        <v>28</v>
      </c>
      <c r="C78" s="235">
        <v>1E-3</v>
      </c>
      <c r="D78" s="235">
        <v>1E-3</v>
      </c>
      <c r="E78" s="235">
        <v>1E-3</v>
      </c>
      <c r="F78" s="38">
        <f>PE!C78</f>
        <v>1E-3</v>
      </c>
    </row>
    <row r="79" spans="1:6" ht="21.75" customHeight="1">
      <c r="A79" s="55" t="str">
        <f>PE!A79</f>
        <v xml:space="preserve">Salsa  </v>
      </c>
      <c r="B79" s="56" t="str">
        <f>PE!B79</f>
        <v>_</v>
      </c>
      <c r="C79" s="138">
        <v>1E-3</v>
      </c>
      <c r="D79" s="138">
        <v>1E-3</v>
      </c>
      <c r="E79" s="138">
        <v>1E-3</v>
      </c>
      <c r="F79" s="58">
        <f>PE!C79</f>
        <v>1E-3</v>
      </c>
    </row>
    <row r="80" spans="1:6" ht="21.75" customHeight="1">
      <c r="A80" s="134" t="str">
        <f>PE!A80</f>
        <v>Gêneros Perecíveis</v>
      </c>
      <c r="B80" s="290" t="s">
        <v>160</v>
      </c>
      <c r="C80" s="318"/>
      <c r="D80" s="318"/>
      <c r="E80" s="318"/>
      <c r="F80" s="319"/>
    </row>
    <row r="81" spans="1:6" ht="21.75" customHeight="1">
      <c r="A81" s="47" t="str">
        <f>PE!A81</f>
        <v>Pão Brioche</v>
      </c>
      <c r="B81" s="48" t="str">
        <f>PE!B81</f>
        <v>_</v>
      </c>
      <c r="C81" s="137">
        <v>2.5000000000000001E-2</v>
      </c>
      <c r="D81" s="137">
        <v>2.5000000000000001E-2</v>
      </c>
      <c r="E81" s="137">
        <v>2.5000000000000001E-2</v>
      </c>
      <c r="F81" s="50">
        <v>2.5000000000000001E-2</v>
      </c>
    </row>
    <row r="82" spans="1:6" ht="21.75" customHeight="1">
      <c r="A82" s="51" t="str">
        <f>PE!A82</f>
        <v>Pão Careca</v>
      </c>
      <c r="B82" s="52" t="str">
        <f>PE!B82</f>
        <v>_</v>
      </c>
      <c r="C82" s="235">
        <v>2.5000000000000001E-2</v>
      </c>
      <c r="D82" s="235">
        <v>2.5000000000000001E-2</v>
      </c>
      <c r="E82" s="235">
        <v>2.5000000000000001E-2</v>
      </c>
      <c r="F82" s="38">
        <v>2.5000000000000001E-2</v>
      </c>
    </row>
    <row r="83" spans="1:6" ht="21.75" customHeight="1">
      <c r="A83" s="51" t="str">
        <f>PE!A83</f>
        <v>Pão de Hambúrguer</v>
      </c>
      <c r="B83" s="52" t="str">
        <f>PE!B83</f>
        <v>_</v>
      </c>
      <c r="C83" s="235">
        <v>2.5000000000000001E-2</v>
      </c>
      <c r="D83" s="235">
        <v>2.5000000000000001E-2</v>
      </c>
      <c r="E83" s="235">
        <v>2.5000000000000001E-2</v>
      </c>
      <c r="F83" s="38">
        <v>2.5000000000000001E-2</v>
      </c>
    </row>
    <row r="84" spans="1:6" ht="21.75" customHeight="1">
      <c r="A84" s="55" t="str">
        <f>PE!A84</f>
        <v>Pão xx</v>
      </c>
      <c r="B84" s="56" t="str">
        <f>PE!B84</f>
        <v>_</v>
      </c>
      <c r="C84" s="138">
        <v>2.5000000000000001E-2</v>
      </c>
      <c r="D84" s="138"/>
      <c r="E84" s="138"/>
      <c r="F84" s="58">
        <v>2.5000000000000001E-2</v>
      </c>
    </row>
    <row r="85" spans="1:6" ht="21.75" customHeight="1">
      <c r="A85" s="134" t="str">
        <f>PE!A85</f>
        <v>Gêneros Perecíveis</v>
      </c>
      <c r="B85" s="290" t="s">
        <v>164</v>
      </c>
      <c r="C85" s="318"/>
      <c r="D85" s="318"/>
      <c r="E85" s="318"/>
      <c r="F85" s="319"/>
    </row>
    <row r="86" spans="1:6" ht="21.75" customHeight="1">
      <c r="A86" s="47" t="str">
        <f>PE!A86</f>
        <v>Filé de Tilápia</v>
      </c>
      <c r="B86" s="48" t="str">
        <f>PE!B86</f>
        <v>_</v>
      </c>
      <c r="C86" s="119">
        <v>0.04</v>
      </c>
      <c r="D86" s="119">
        <v>0.04</v>
      </c>
      <c r="E86" s="119">
        <v>0.04</v>
      </c>
      <c r="F86" s="50">
        <v>0.04</v>
      </c>
    </row>
    <row r="87" spans="1:6" ht="21.75" customHeight="1">
      <c r="A87" s="51" t="str">
        <f>PE!A87</f>
        <v>Ovo de Galinha</v>
      </c>
      <c r="B87" s="52" t="str">
        <f>PE!B87</f>
        <v>_</v>
      </c>
      <c r="C87" s="233">
        <v>0.05</v>
      </c>
      <c r="D87" s="233">
        <v>0.05</v>
      </c>
      <c r="E87" s="233">
        <v>0.05</v>
      </c>
      <c r="F87" s="38">
        <v>0.05</v>
      </c>
    </row>
    <row r="88" spans="1:6" ht="34.5" customHeight="1">
      <c r="A88" s="51" t="str">
        <f>PE!A88</f>
        <v>Coxa/Sobrecoxa de frango</v>
      </c>
      <c r="B88" s="52" t="str">
        <f>PE!B88</f>
        <v>_</v>
      </c>
      <c r="C88" s="233">
        <v>0.05</v>
      </c>
      <c r="D88" s="233">
        <v>0.05</v>
      </c>
      <c r="E88" s="233">
        <v>0.05</v>
      </c>
      <c r="F88" s="38">
        <v>0.05</v>
      </c>
    </row>
    <row r="89" spans="1:6" ht="21.75" customHeight="1">
      <c r="A89" s="51" t="str">
        <f>PE!A89</f>
        <v>Peito de frango</v>
      </c>
      <c r="B89" s="52" t="str">
        <f>PE!B89</f>
        <v>_</v>
      </c>
      <c r="C89" s="139">
        <v>0.04</v>
      </c>
      <c r="D89" s="236">
        <v>0.04</v>
      </c>
      <c r="E89" s="236">
        <v>0.04</v>
      </c>
      <c r="F89" s="38">
        <v>0.04</v>
      </c>
    </row>
    <row r="90" spans="1:6" ht="39.75" customHeight="1">
      <c r="A90" s="51" t="str">
        <f>PE!A90</f>
        <v>Peito de frango para o Pão</v>
      </c>
      <c r="B90" s="52" t="str">
        <f>PE!B90</f>
        <v>_</v>
      </c>
      <c r="C90" s="139">
        <v>0.02</v>
      </c>
      <c r="D90" s="236">
        <v>0.02</v>
      </c>
      <c r="E90" s="236">
        <v>0.02</v>
      </c>
      <c r="F90" s="38">
        <v>0.02</v>
      </c>
    </row>
    <row r="91" spans="1:6" ht="27.75" customHeight="1">
      <c r="A91" s="51" t="str">
        <f>PE!A91</f>
        <v>Patinho em peça congelado</v>
      </c>
      <c r="B91" s="52" t="str">
        <f>PE!B91</f>
        <v>_</v>
      </c>
      <c r="C91" s="130">
        <v>0.05</v>
      </c>
      <c r="D91" s="233">
        <v>0.05</v>
      </c>
      <c r="E91" s="233">
        <v>0.05</v>
      </c>
      <c r="F91" s="38">
        <v>0.05</v>
      </c>
    </row>
    <row r="92" spans="1:6" ht="27.75" customHeight="1">
      <c r="A92" s="51" t="str">
        <f>PE!A92</f>
        <v>Patinho moído congelado</v>
      </c>
      <c r="B92" s="52" t="str">
        <f>PE!B92</f>
        <v>_</v>
      </c>
      <c r="C92" s="130">
        <v>0.05</v>
      </c>
      <c r="D92" s="233">
        <v>0.05</v>
      </c>
      <c r="E92" s="233">
        <v>0.05</v>
      </c>
      <c r="F92" s="38">
        <v>0.05</v>
      </c>
    </row>
    <row r="93" spans="1:6" ht="39" customHeight="1">
      <c r="A93" s="51" t="str">
        <f>PE!A93</f>
        <v>Patinho moído congelado para o pão</v>
      </c>
      <c r="B93" s="52" t="str">
        <f>PE!B93</f>
        <v>_</v>
      </c>
      <c r="C93" s="130">
        <v>2.5000000000000001E-2</v>
      </c>
      <c r="D93" s="233">
        <v>2.5000000000000001E-2</v>
      </c>
      <c r="E93" s="233">
        <v>2.5000000000000001E-2</v>
      </c>
      <c r="F93" s="38">
        <v>2.5000000000000001E-2</v>
      </c>
    </row>
    <row r="94" spans="1:6" ht="24.75" customHeight="1">
      <c r="A94" s="72" t="s">
        <v>166</v>
      </c>
      <c r="B94" s="93" t="str">
        <f>PE!B94</f>
        <v>_</v>
      </c>
      <c r="C94" s="140">
        <v>2.5000000000000001E-2</v>
      </c>
      <c r="D94" s="141">
        <v>2.5000000000000001E-2</v>
      </c>
      <c r="E94" s="141">
        <v>2.5000000000000001E-2</v>
      </c>
      <c r="F94" s="142">
        <v>2.5000000000000001E-2</v>
      </c>
    </row>
    <row r="95" spans="1:6" ht="39" customHeight="1">
      <c r="A95" s="51" t="s">
        <v>167</v>
      </c>
      <c r="B95" s="52" t="str">
        <f>PE!B95</f>
        <v>_</v>
      </c>
      <c r="C95" s="53">
        <v>0.04</v>
      </c>
      <c r="D95" s="53">
        <v>0.04</v>
      </c>
      <c r="E95" s="53">
        <v>0.04</v>
      </c>
      <c r="F95" s="53">
        <v>0.04</v>
      </c>
    </row>
    <row r="96" spans="1:6" ht="39" customHeight="1">
      <c r="A96" s="54" t="s">
        <v>45</v>
      </c>
      <c r="B96" s="223" t="str">
        <f>PE!B96</f>
        <v>_</v>
      </c>
      <c r="C96" s="130">
        <v>0.02</v>
      </c>
      <c r="D96" s="130">
        <v>0.02</v>
      </c>
      <c r="E96" s="130">
        <v>0.02</v>
      </c>
      <c r="F96" s="130">
        <v>0.02</v>
      </c>
    </row>
    <row r="97" spans="1:6" ht="39" customHeight="1">
      <c r="A97" s="51" t="s">
        <v>46</v>
      </c>
      <c r="B97" s="52" t="s">
        <v>28</v>
      </c>
      <c r="C97" s="53">
        <v>0.05</v>
      </c>
      <c r="D97" s="222">
        <v>0.05</v>
      </c>
      <c r="E97" s="222">
        <v>0.05</v>
      </c>
      <c r="F97" s="38">
        <v>0.05</v>
      </c>
    </row>
    <row r="98" spans="1:6" ht="39" customHeight="1">
      <c r="A98" s="55" t="s">
        <v>47</v>
      </c>
      <c r="B98" s="56" t="s">
        <v>28</v>
      </c>
      <c r="C98" s="143">
        <v>2.5000000000000001E-2</v>
      </c>
      <c r="D98" s="138">
        <v>2.5000000000000001E-2</v>
      </c>
      <c r="E98" s="138">
        <v>2.5000000000000001E-2</v>
      </c>
      <c r="F98" s="58">
        <v>2.5000000000000001E-2</v>
      </c>
    </row>
    <row r="99" spans="1:6" ht="39" customHeight="1">
      <c r="A99" s="144" t="str">
        <f>PE!A99</f>
        <v>Gêneros Perecíveis</v>
      </c>
      <c r="B99" s="291" t="s">
        <v>168</v>
      </c>
      <c r="C99" s="313"/>
      <c r="D99" s="313"/>
      <c r="E99" s="313"/>
      <c r="F99" s="313"/>
    </row>
    <row r="100" spans="1:6" ht="39" customHeight="1">
      <c r="A100" s="78" t="str">
        <f>PE!A100</f>
        <v>Iogurte Natural</v>
      </c>
      <c r="B100" s="52" t="str">
        <f>PE!B101</f>
        <v>_</v>
      </c>
      <c r="C100" s="52"/>
      <c r="D100" s="52"/>
      <c r="E100" s="52"/>
      <c r="F100" s="53">
        <v>0.12</v>
      </c>
    </row>
    <row r="101" spans="1:6" ht="27.75" customHeight="1">
      <c r="A101" s="78" t="str">
        <f>PE!A101</f>
        <v>Queijo Muçarela</v>
      </c>
      <c r="B101" s="124" t="s">
        <v>28</v>
      </c>
      <c r="C101" s="124"/>
      <c r="D101" s="124"/>
      <c r="E101" s="124"/>
      <c r="F101" s="53">
        <v>1.4999999999999999E-2</v>
      </c>
    </row>
    <row r="102" spans="1:6" ht="27.75" customHeight="1">
      <c r="F102" s="86"/>
    </row>
    <row r="103" spans="1:6" ht="15.75" customHeight="1"/>
    <row r="104" spans="1:6" ht="15.75" customHeight="1">
      <c r="A104" s="86"/>
      <c r="B104" s="86"/>
      <c r="C104" s="86"/>
      <c r="D104" s="86"/>
      <c r="E104" s="86"/>
      <c r="F104" s="86"/>
    </row>
    <row r="105" spans="1:6" ht="15.75" customHeight="1"/>
    <row r="106" spans="1:6" ht="15.75" customHeight="1"/>
    <row r="107" spans="1:6" ht="15.75" customHeight="1"/>
    <row r="108" spans="1:6" ht="15.75" customHeight="1"/>
    <row r="109" spans="1:6" ht="15.75" customHeight="1"/>
    <row r="110" spans="1:6" ht="15.75" customHeight="1"/>
    <row r="111" spans="1:6" ht="15.75" customHeight="1"/>
    <row r="112" spans="1: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F71"/>
    <mergeCell ref="B80:F80"/>
    <mergeCell ref="B85:F85"/>
    <mergeCell ref="B99:F99"/>
    <mergeCell ref="A1:F1"/>
    <mergeCell ref="A2:F2"/>
    <mergeCell ref="A3:F3"/>
    <mergeCell ref="A4:F4"/>
    <mergeCell ref="B26:F26"/>
    <mergeCell ref="A48:F48"/>
    <mergeCell ref="B50:F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32.42578125" customWidth="1"/>
    <col min="2" max="2" width="19.85546875" customWidth="1"/>
    <col min="3" max="3" width="33.28515625" customWidth="1"/>
    <col min="4" max="4" width="26.28515625" customWidth="1"/>
    <col min="5" max="5" width="23.42578125" customWidth="1"/>
    <col min="6" max="7" width="26.85546875" customWidth="1"/>
    <col min="8" max="9" width="21.42578125" customWidth="1"/>
    <col min="10" max="26" width="8.7109375" customWidth="1"/>
  </cols>
  <sheetData>
    <row r="1" spans="1:9" ht="48" customHeight="1">
      <c r="A1" s="279" t="str">
        <f>PE!A1</f>
        <v>CONSOLIDAÇÃO DE PER CAPITAS DE  GÊNEROS NÃO  E PERECÍVEIS PERECÍVEIS  - 5ª DISTRIBUIÇÃO/2022</v>
      </c>
      <c r="B1" s="314"/>
      <c r="C1" s="314"/>
      <c r="D1" s="314"/>
      <c r="E1" s="314"/>
      <c r="F1" s="314"/>
      <c r="G1" s="314"/>
      <c r="H1" s="314"/>
      <c r="I1" s="315"/>
    </row>
    <row r="2" spans="1:9" ht="24.75" customHeight="1">
      <c r="A2" s="265" t="str">
        <f>PE!A2</f>
        <v>PERÍODO DE ATENDIMENTO: 19/09 a 04/11/2022</v>
      </c>
      <c r="B2" s="316"/>
      <c r="C2" s="316"/>
      <c r="D2" s="316"/>
      <c r="E2" s="316"/>
      <c r="F2" s="316"/>
      <c r="G2" s="316"/>
      <c r="H2" s="316"/>
      <c r="I2" s="317"/>
    </row>
    <row r="3" spans="1:9" ht="21" customHeight="1">
      <c r="A3" s="284"/>
      <c r="B3" s="316"/>
      <c r="C3" s="316"/>
      <c r="D3" s="316"/>
      <c r="E3" s="316"/>
      <c r="F3" s="316"/>
      <c r="G3" s="316"/>
      <c r="H3" s="316"/>
      <c r="I3" s="317"/>
    </row>
    <row r="4" spans="1:9" ht="31.5" customHeight="1">
      <c r="A4" s="297" t="s">
        <v>196</v>
      </c>
      <c r="B4" s="318"/>
      <c r="C4" s="318"/>
      <c r="D4" s="318"/>
      <c r="E4" s="318"/>
      <c r="F4" s="318"/>
      <c r="G4" s="318"/>
      <c r="H4" s="318"/>
      <c r="I4" s="319"/>
    </row>
    <row r="5" spans="1:9" ht="113.25" customHeight="1">
      <c r="A5" s="145" t="str">
        <f>PE!A5</f>
        <v>Gêneros Não Perecíveis</v>
      </c>
      <c r="B5" s="146" t="s">
        <v>121</v>
      </c>
      <c r="C5" s="146" t="s">
        <v>197</v>
      </c>
      <c r="D5" s="146" t="s">
        <v>198</v>
      </c>
      <c r="E5" s="146" t="s">
        <v>199</v>
      </c>
      <c r="F5" s="146" t="s">
        <v>200</v>
      </c>
      <c r="G5" s="146" t="s">
        <v>201</v>
      </c>
      <c r="H5" s="146" t="s">
        <v>202</v>
      </c>
      <c r="I5" s="147" t="s">
        <v>203</v>
      </c>
    </row>
    <row r="6" spans="1:9" ht="22.5" customHeight="1">
      <c r="A6" s="47" t="str">
        <f>PE!A6</f>
        <v>Açúcar cristal</v>
      </c>
      <c r="B6" s="48" t="str">
        <f>PE!B6</f>
        <v>5,0 Kg</v>
      </c>
      <c r="C6" s="49">
        <v>0.01</v>
      </c>
      <c r="D6" s="49">
        <v>0.01</v>
      </c>
      <c r="E6" s="49">
        <v>0.01</v>
      </c>
      <c r="F6" s="49">
        <v>0.01</v>
      </c>
      <c r="G6" s="49">
        <v>0.01</v>
      </c>
      <c r="H6" s="49">
        <v>0.01</v>
      </c>
      <c r="I6" s="50">
        <v>0.01</v>
      </c>
    </row>
    <row r="7" spans="1:9" ht="19.5" customHeight="1">
      <c r="A7" s="104" t="str">
        <f>PE!A7</f>
        <v>Amido de milho</v>
      </c>
      <c r="B7" s="229" t="str">
        <f>PE!B7</f>
        <v>1,0 Kg</v>
      </c>
      <c r="C7" s="53">
        <v>3.0000000000000001E-3</v>
      </c>
      <c r="D7" s="53">
        <v>3.0000000000000001E-3</v>
      </c>
      <c r="E7" s="226">
        <v>3.0000000000000001E-3</v>
      </c>
      <c r="F7" s="53">
        <v>3.0000000000000001E-3</v>
      </c>
      <c r="G7" s="53">
        <v>3.0000000000000001E-3</v>
      </c>
      <c r="H7" s="53">
        <v>3.0000000000000001E-3</v>
      </c>
      <c r="I7" s="38">
        <v>3.0000000000000001E-3</v>
      </c>
    </row>
    <row r="8" spans="1:9" ht="32.25" customHeight="1">
      <c r="A8" s="104" t="str">
        <f>PE!A8</f>
        <v>Amido de milho para mingau</v>
      </c>
      <c r="B8" s="229" t="str">
        <f>PE!B8</f>
        <v>1,0 Kg</v>
      </c>
      <c r="C8" s="53">
        <v>8.9999999999999993E-3</v>
      </c>
      <c r="D8" s="53">
        <v>8.9999999999999993E-3</v>
      </c>
      <c r="E8" s="53">
        <v>8.9999999999999993E-3</v>
      </c>
      <c r="F8" s="53">
        <v>8.9999999999999993E-3</v>
      </c>
      <c r="G8" s="53">
        <v>8.9999999999999993E-3</v>
      </c>
      <c r="H8" s="53">
        <v>8.9999999999999993E-3</v>
      </c>
      <c r="I8" s="38">
        <v>8.9999999999999993E-3</v>
      </c>
    </row>
    <row r="9" spans="1:9" ht="19.5" customHeight="1">
      <c r="A9" s="104" t="str">
        <f>PE!A9</f>
        <v>Arroz Parboilizado</v>
      </c>
      <c r="B9" s="229" t="str">
        <f>PE!B9</f>
        <v>5,0 Kg</v>
      </c>
      <c r="C9" s="53">
        <v>0.04</v>
      </c>
      <c r="D9" s="53">
        <v>0.05</v>
      </c>
      <c r="E9" s="53">
        <v>0.05</v>
      </c>
      <c r="F9" s="53">
        <v>0.05</v>
      </c>
      <c r="G9" s="53">
        <v>0.05</v>
      </c>
      <c r="H9" s="53">
        <v>0.05</v>
      </c>
      <c r="I9" s="38">
        <v>0.04</v>
      </c>
    </row>
    <row r="10" spans="1:9" ht="19.5" customHeight="1">
      <c r="A10" s="104" t="str">
        <f>PE!A10</f>
        <v>Arroz doce</v>
      </c>
      <c r="B10" s="229" t="str">
        <f>PE!B10</f>
        <v>5,0 Kg</v>
      </c>
      <c r="C10" s="53">
        <v>0.02</v>
      </c>
      <c r="D10" s="53">
        <v>2.5000000000000001E-2</v>
      </c>
      <c r="E10" s="53">
        <v>2.5000000000000001E-2</v>
      </c>
      <c r="F10" s="53">
        <v>2.5000000000000001E-2</v>
      </c>
      <c r="G10" s="53">
        <v>2.5000000000000001E-2</v>
      </c>
      <c r="H10" s="53">
        <v>0.02</v>
      </c>
      <c r="I10" s="38">
        <v>0.02</v>
      </c>
    </row>
    <row r="11" spans="1:9" ht="17.25" customHeight="1">
      <c r="A11" s="104" t="str">
        <f>PE!A11</f>
        <v>Arroz Polido</v>
      </c>
      <c r="B11" s="229" t="str">
        <f>PE!B11</f>
        <v>5,0 Kg</v>
      </c>
      <c r="C11" s="53">
        <v>0.04</v>
      </c>
      <c r="D11" s="53">
        <v>0.05</v>
      </c>
      <c r="E11" s="53">
        <v>0.05</v>
      </c>
      <c r="F11" s="53">
        <v>0.05</v>
      </c>
      <c r="G11" s="53">
        <v>0.05</v>
      </c>
      <c r="H11" s="53">
        <v>0.05</v>
      </c>
      <c r="I11" s="38">
        <v>0.04</v>
      </c>
    </row>
    <row r="12" spans="1:9" ht="19.5" customHeight="1">
      <c r="A12" s="104" t="str">
        <f>PE!A12</f>
        <v>Biscoito Amanteigado</v>
      </c>
      <c r="B12" s="229" t="str">
        <f>PE!B12</f>
        <v>1,0 Kg</v>
      </c>
      <c r="C12" s="53">
        <v>0.04</v>
      </c>
      <c r="D12" s="53">
        <v>0.04</v>
      </c>
      <c r="E12" s="53">
        <v>0.04</v>
      </c>
      <c r="F12" s="53">
        <v>0.04</v>
      </c>
      <c r="G12" s="53">
        <v>0.04</v>
      </c>
      <c r="H12" s="53">
        <v>0.04</v>
      </c>
      <c r="I12" s="38">
        <v>0.04</v>
      </c>
    </row>
    <row r="13" spans="1:9" ht="34.5" customHeight="1">
      <c r="A13" s="104" t="str">
        <f>PE!A13</f>
        <v>Biscoito Cream cracker</v>
      </c>
      <c r="B13" s="229" t="str">
        <f>PE!B13</f>
        <v>0,400 kg</v>
      </c>
      <c r="C13" s="53">
        <v>0.04</v>
      </c>
      <c r="D13" s="53">
        <v>0.04</v>
      </c>
      <c r="E13" s="53">
        <v>0.04</v>
      </c>
      <c r="F13" s="53">
        <v>0.04</v>
      </c>
      <c r="G13" s="53">
        <v>0.04</v>
      </c>
      <c r="H13" s="53">
        <v>0.04</v>
      </c>
      <c r="I13" s="38">
        <v>0.04</v>
      </c>
    </row>
    <row r="14" spans="1:9" ht="24.75" customHeight="1">
      <c r="A14" s="104" t="str">
        <f>PE!A14</f>
        <v>Biscoito Maisena</v>
      </c>
      <c r="B14" s="229" t="str">
        <f>PE!B14</f>
        <v>0,400 kg</v>
      </c>
      <c r="C14" s="53">
        <v>0.04</v>
      </c>
      <c r="D14" s="53">
        <v>0.04</v>
      </c>
      <c r="E14" s="53">
        <v>0.04</v>
      </c>
      <c r="F14" s="53">
        <v>0.04</v>
      </c>
      <c r="G14" s="53">
        <v>0.04</v>
      </c>
      <c r="H14" s="53">
        <v>0.04</v>
      </c>
      <c r="I14" s="38">
        <v>0.04</v>
      </c>
    </row>
    <row r="15" spans="1:9" ht="21" customHeight="1">
      <c r="A15" s="104" t="str">
        <f>PE!A15</f>
        <v>Biscoito Rosquinha de coco</v>
      </c>
      <c r="B15" s="229" t="str">
        <f>PE!B15</f>
        <v>0,400 Kg</v>
      </c>
      <c r="C15" s="53">
        <v>0.04</v>
      </c>
      <c r="D15" s="53">
        <v>0.04</v>
      </c>
      <c r="E15" s="53">
        <v>0.04</v>
      </c>
      <c r="F15" s="53">
        <v>0.04</v>
      </c>
      <c r="G15" s="53">
        <v>0.04</v>
      </c>
      <c r="H15" s="53">
        <v>0.04</v>
      </c>
      <c r="I15" s="38">
        <v>0.04</v>
      </c>
    </row>
    <row r="16" spans="1:9" ht="23.25" customHeight="1">
      <c r="A16" s="104" t="str">
        <f>PE!A16</f>
        <v>Extrato de Tomate</v>
      </c>
      <c r="B16" s="229" t="str">
        <f>PE!B16</f>
        <v>1,7 Kg</v>
      </c>
      <c r="C16" s="53">
        <v>5.0000000000000001E-3</v>
      </c>
      <c r="D16" s="53">
        <v>5.0000000000000001E-3</v>
      </c>
      <c r="E16" s="53">
        <v>5.0000000000000001E-3</v>
      </c>
      <c r="F16" s="53">
        <v>5.0000000000000001E-3</v>
      </c>
      <c r="G16" s="53">
        <v>5.0000000000000001E-3</v>
      </c>
      <c r="H16" s="53">
        <v>5.0000000000000001E-3</v>
      </c>
      <c r="I16" s="38">
        <v>5.0000000000000001E-3</v>
      </c>
    </row>
    <row r="17" spans="1:9" ht="21" customHeight="1">
      <c r="A17" s="104" t="str">
        <f>PE!A17</f>
        <v>Farinha de mandioca</v>
      </c>
      <c r="B17" s="229" t="str">
        <f>PE!B17</f>
        <v>1,0 Kg</v>
      </c>
      <c r="C17" s="53">
        <v>0.01</v>
      </c>
      <c r="D17" s="53">
        <v>0.01</v>
      </c>
      <c r="E17" s="226">
        <v>0.01</v>
      </c>
      <c r="F17" s="53">
        <v>0.01</v>
      </c>
      <c r="G17" s="53">
        <v>0.01</v>
      </c>
      <c r="H17" s="53">
        <v>0.01</v>
      </c>
      <c r="I17" s="38">
        <v>0.01</v>
      </c>
    </row>
    <row r="18" spans="1:9" ht="34.5" customHeight="1">
      <c r="A18" s="104" t="str">
        <f>PE!A18</f>
        <v>Feijão Carioca cru</v>
      </c>
      <c r="B18" s="229" t="str">
        <f>PE!B18</f>
        <v>1,0 Kg</v>
      </c>
      <c r="C18" s="53">
        <v>2.5999999999999999E-2</v>
      </c>
      <c r="D18" s="53">
        <v>2.5999999999999999E-2</v>
      </c>
      <c r="E18" s="226">
        <v>2.5999999999999999E-2</v>
      </c>
      <c r="F18" s="53">
        <v>2.5999999999999999E-2</v>
      </c>
      <c r="G18" s="53">
        <v>2.5999999999999999E-2</v>
      </c>
      <c r="H18" s="53">
        <v>2.5999999999999999E-2</v>
      </c>
      <c r="I18" s="38">
        <v>2.5999999999999999E-2</v>
      </c>
    </row>
    <row r="19" spans="1:9" ht="34.5" customHeight="1">
      <c r="A19" s="104" t="str">
        <f>PE!A19</f>
        <v>Feijão Preto cru</v>
      </c>
      <c r="B19" s="229" t="str">
        <f>PE!B19</f>
        <v>1,0 Kg</v>
      </c>
      <c r="C19" s="53">
        <v>2.5999999999999999E-2</v>
      </c>
      <c r="D19" s="53">
        <v>2.5999999999999999E-2</v>
      </c>
      <c r="E19" s="226">
        <v>2.5999999999999999E-2</v>
      </c>
      <c r="F19" s="53">
        <v>2.5999999999999999E-2</v>
      </c>
      <c r="G19" s="53">
        <v>2.5999999999999999E-2</v>
      </c>
      <c r="H19" s="53">
        <v>2.5999999999999999E-2</v>
      </c>
      <c r="I19" s="38">
        <v>2.5999999999999999E-2</v>
      </c>
    </row>
    <row r="20" spans="1:9" ht="24" customHeight="1">
      <c r="A20" s="104" t="str">
        <f>PE!A20</f>
        <v>Farinha de milho flocada</v>
      </c>
      <c r="B20" s="229" t="str">
        <f>PE!B20</f>
        <v>1,0 Kg</v>
      </c>
      <c r="C20" s="53">
        <v>7.0000000000000007E-2</v>
      </c>
      <c r="D20" s="53">
        <v>7.0000000000000007E-2</v>
      </c>
      <c r="E20" s="53">
        <v>7.0000000000000007E-2</v>
      </c>
      <c r="F20" s="53">
        <v>7.0000000000000007E-2</v>
      </c>
      <c r="G20" s="53">
        <v>7.0000000000000007E-2</v>
      </c>
      <c r="H20" s="53">
        <v>7.0000000000000007E-2</v>
      </c>
      <c r="I20" s="38">
        <v>7.0000000000000007E-2</v>
      </c>
    </row>
    <row r="21" spans="1:9" ht="18.75" customHeight="1">
      <c r="A21" s="104" t="str">
        <f>PE!A21</f>
        <v>Leite em pó integral</v>
      </c>
      <c r="B21" s="229" t="str">
        <f>PE!B21</f>
        <v>1,0 Kg</v>
      </c>
      <c r="C21" s="53">
        <v>2.5000000000000001E-2</v>
      </c>
      <c r="D21" s="53">
        <v>2.5000000000000001E-2</v>
      </c>
      <c r="E21" s="226">
        <v>2.5000000000000001E-2</v>
      </c>
      <c r="F21" s="53">
        <v>2.5000000000000001E-2</v>
      </c>
      <c r="G21" s="53">
        <v>2.5000000000000001E-2</v>
      </c>
      <c r="H21" s="53">
        <v>2.5000000000000001E-2</v>
      </c>
      <c r="I21" s="38">
        <v>2.5000000000000001E-2</v>
      </c>
    </row>
    <row r="22" spans="1:9" ht="22.5" customHeight="1">
      <c r="A22" s="104" t="str">
        <f>PE!A22</f>
        <v>Macarrão Parafuso</v>
      </c>
      <c r="B22" s="229" t="str">
        <f>PE!B22</f>
        <v>0,500 Kg</v>
      </c>
      <c r="C22" s="53">
        <v>3.5000000000000003E-2</v>
      </c>
      <c r="D22" s="53">
        <v>4.4999999999999998E-2</v>
      </c>
      <c r="E22" s="53">
        <v>4.4999999999999998E-2</v>
      </c>
      <c r="F22" s="53">
        <v>4.4999999999999998E-2</v>
      </c>
      <c r="G22" s="53">
        <v>4.4999999999999998E-2</v>
      </c>
      <c r="H22" s="53">
        <v>4.4999999999999998E-2</v>
      </c>
      <c r="I22" s="38">
        <v>3.5000000000000003E-2</v>
      </c>
    </row>
    <row r="23" spans="1:9" ht="20.25" customHeight="1">
      <c r="A23" s="104" t="str">
        <f>PE!A23</f>
        <v>Óleo  de soja</v>
      </c>
      <c r="B23" s="229" t="str">
        <f>PE!B23</f>
        <v>0,9 L</v>
      </c>
      <c r="C23" s="53">
        <v>1E-3</v>
      </c>
      <c r="D23" s="53">
        <v>3.0000000000000001E-3</v>
      </c>
      <c r="E23" s="226">
        <v>3.0000000000000001E-3</v>
      </c>
      <c r="F23" s="226">
        <v>3.0000000000000001E-3</v>
      </c>
      <c r="G23" s="53">
        <v>1E-3</v>
      </c>
      <c r="H23" s="53">
        <v>1E-3</v>
      </c>
      <c r="I23" s="36">
        <v>1E-3</v>
      </c>
    </row>
    <row r="24" spans="1:9" ht="36" customHeight="1">
      <c r="A24" s="104" t="str">
        <f>PE!A24</f>
        <v>Peito de frango cozido desfiado (pouch)</v>
      </c>
      <c r="B24" s="229" t="str">
        <f>PE!B24</f>
        <v>1,37 Kg</v>
      </c>
      <c r="C24" s="53">
        <v>4.4999999999999998E-2</v>
      </c>
      <c r="D24" s="53">
        <v>4.4999999999999998E-2</v>
      </c>
      <c r="E24" s="226">
        <v>4.4999999999999998E-2</v>
      </c>
      <c r="F24" s="53">
        <v>4.4999999999999998E-2</v>
      </c>
      <c r="G24" s="53">
        <v>4.4999999999999998E-2</v>
      </c>
      <c r="H24" s="53">
        <v>4.4999999999999998E-2</v>
      </c>
      <c r="I24" s="38">
        <v>4.4999999999999998E-2</v>
      </c>
    </row>
    <row r="25" spans="1:9" ht="22.5" customHeight="1">
      <c r="A25" s="113" t="str">
        <f>PE!A25</f>
        <v>Sal</v>
      </c>
      <c r="B25" s="231" t="str">
        <f>PE!B25</f>
        <v>1,0 Kg</v>
      </c>
      <c r="C25" s="57">
        <v>1E-3</v>
      </c>
      <c r="D25" s="57">
        <v>1E-3</v>
      </c>
      <c r="E25" s="57">
        <v>1E-3</v>
      </c>
      <c r="F25" s="57">
        <v>1E-3</v>
      </c>
      <c r="G25" s="57">
        <v>1E-3</v>
      </c>
      <c r="H25" s="57">
        <v>1E-3</v>
      </c>
      <c r="I25" s="88">
        <v>5.0000000000000001E-4</v>
      </c>
    </row>
    <row r="26" spans="1:9" ht="21.75" customHeight="1">
      <c r="A26" s="148" t="str">
        <f>PE!A26</f>
        <v>Gêneros Perecíveis</v>
      </c>
      <c r="B26" s="298" t="s">
        <v>148</v>
      </c>
      <c r="C26" s="318"/>
      <c r="D26" s="318"/>
      <c r="E26" s="318"/>
      <c r="F26" s="318"/>
      <c r="G26" s="318"/>
      <c r="H26" s="318"/>
      <c r="I26" s="319"/>
    </row>
    <row r="27" spans="1:9" ht="21.75" customHeight="1">
      <c r="A27" s="47" t="str">
        <f>PE!A27</f>
        <v xml:space="preserve">Vitamina de Abacate </v>
      </c>
      <c r="B27" s="48" t="str">
        <f>PE!B27</f>
        <v>_</v>
      </c>
      <c r="C27" s="49">
        <f>PE!C27</f>
        <v>0.06</v>
      </c>
      <c r="D27" s="49">
        <f>PE!C27</f>
        <v>0.06</v>
      </c>
      <c r="E27" s="49">
        <f>PE!C27</f>
        <v>0.06</v>
      </c>
      <c r="F27" s="49">
        <f>PE!C27</f>
        <v>0.06</v>
      </c>
      <c r="G27" s="49">
        <f>PE!C27</f>
        <v>0.06</v>
      </c>
      <c r="H27" s="49">
        <f>PE!C27</f>
        <v>0.06</v>
      </c>
      <c r="I27" s="50">
        <f>PE!C27</f>
        <v>0.06</v>
      </c>
    </row>
    <row r="28" spans="1:9" ht="21.75" customHeight="1">
      <c r="A28" s="51" t="str">
        <f>PE!A28</f>
        <v>Abacaxi Pérola</v>
      </c>
      <c r="B28" s="52" t="str">
        <f>PE!B28</f>
        <v>_</v>
      </c>
      <c r="C28" s="49">
        <f>PE!C28</f>
        <v>0.1</v>
      </c>
      <c r="D28" s="49">
        <f>PE!C28</f>
        <v>0.1</v>
      </c>
      <c r="E28" s="49">
        <f>PE!C28</f>
        <v>0.1</v>
      </c>
      <c r="F28" s="49">
        <f>PE!C28</f>
        <v>0.1</v>
      </c>
      <c r="G28" s="49">
        <f>PE!C28</f>
        <v>0.1</v>
      </c>
      <c r="H28" s="49">
        <f>PE!C28</f>
        <v>0.1</v>
      </c>
      <c r="I28" s="50">
        <f>PE!C28</f>
        <v>0.1</v>
      </c>
    </row>
    <row r="29" spans="1:9" ht="21.75" customHeight="1">
      <c r="A29" s="51" t="str">
        <f>PE!A29</f>
        <v xml:space="preserve"> Suco de Abacaxi Pérola</v>
      </c>
      <c r="B29" s="52" t="str">
        <f>PE!B29</f>
        <v>_</v>
      </c>
      <c r="C29" s="49">
        <f>PE!C29</f>
        <v>0.05</v>
      </c>
      <c r="D29" s="49">
        <f>PE!C29</f>
        <v>0.05</v>
      </c>
      <c r="E29" s="49">
        <f>PE!C29</f>
        <v>0.05</v>
      </c>
      <c r="F29" s="49">
        <f>PE!C29</f>
        <v>0.05</v>
      </c>
      <c r="G29" s="49">
        <f>PE!C29</f>
        <v>0.05</v>
      </c>
      <c r="H29" s="49">
        <f>PE!C29</f>
        <v>0.05</v>
      </c>
      <c r="I29" s="50">
        <f>PE!C29</f>
        <v>0.05</v>
      </c>
    </row>
    <row r="30" spans="1:9" ht="21.75" customHeight="1">
      <c r="A30" s="51" t="s">
        <v>73</v>
      </c>
      <c r="B30" s="52" t="str">
        <f>PE!B30</f>
        <v>_</v>
      </c>
      <c r="C30" s="49">
        <f>PE!C30</f>
        <v>0.1</v>
      </c>
      <c r="D30" s="49">
        <f>PE!C30</f>
        <v>0.1</v>
      </c>
      <c r="E30" s="49">
        <f>PE!C30</f>
        <v>0.1</v>
      </c>
      <c r="F30" s="49">
        <f>PE!C30</f>
        <v>0.1</v>
      </c>
      <c r="G30" s="49">
        <f>PE!C30</f>
        <v>0.1</v>
      </c>
      <c r="H30" s="49">
        <f>PE!C30</f>
        <v>0.1</v>
      </c>
      <c r="I30" s="50">
        <f>PE!C30</f>
        <v>0.1</v>
      </c>
    </row>
    <row r="31" spans="1:9" ht="21.75" customHeight="1">
      <c r="A31" s="51" t="s">
        <v>151</v>
      </c>
      <c r="B31" s="52" t="str">
        <f>PE!B31</f>
        <v>_</v>
      </c>
      <c r="C31" s="49">
        <f>PE!C31</f>
        <v>0.05</v>
      </c>
      <c r="D31" s="49">
        <f>PE!C31</f>
        <v>0.05</v>
      </c>
      <c r="E31" s="49">
        <f>PE!C31</f>
        <v>0.05</v>
      </c>
      <c r="F31" s="49">
        <f>PE!C31</f>
        <v>0.05</v>
      </c>
      <c r="G31" s="49">
        <f>PE!C31</f>
        <v>0.05</v>
      </c>
      <c r="H31" s="49">
        <f>PE!C31</f>
        <v>0.05</v>
      </c>
      <c r="I31" s="50">
        <f>PE!C31</f>
        <v>0.05</v>
      </c>
    </row>
    <row r="32" spans="1:9" ht="21.75" customHeight="1">
      <c r="A32" s="51" t="str">
        <f>PE!A32</f>
        <v>Banana Prata</v>
      </c>
      <c r="B32" s="52" t="str">
        <f>PE!B32</f>
        <v>_</v>
      </c>
      <c r="C32" s="49">
        <f>PE!C32</f>
        <v>0.06</v>
      </c>
      <c r="D32" s="49">
        <f>PE!C32</f>
        <v>0.06</v>
      </c>
      <c r="E32" s="49">
        <f>PE!C32</f>
        <v>0.06</v>
      </c>
      <c r="F32" s="49">
        <f>PE!C32</f>
        <v>0.06</v>
      </c>
      <c r="G32" s="49">
        <f>PE!C32</f>
        <v>0.06</v>
      </c>
      <c r="H32" s="49">
        <f>PE!C32</f>
        <v>0.06</v>
      </c>
      <c r="I32" s="50">
        <f>PE!C32</f>
        <v>0.06</v>
      </c>
    </row>
    <row r="33" spans="1:9" ht="21.75" customHeight="1">
      <c r="A33" s="51" t="str">
        <f>PE!A33</f>
        <v>Vitamina de Banana Prata</v>
      </c>
      <c r="B33" s="52" t="str">
        <f>PE!B33</f>
        <v>_</v>
      </c>
      <c r="C33" s="49">
        <f>PE!C33</f>
        <v>0.06</v>
      </c>
      <c r="D33" s="49">
        <f>PE!C33</f>
        <v>0.06</v>
      </c>
      <c r="E33" s="49">
        <f>PE!C33</f>
        <v>0.06</v>
      </c>
      <c r="F33" s="49">
        <f>PE!C33</f>
        <v>0.06</v>
      </c>
      <c r="G33" s="49">
        <f>PE!C33</f>
        <v>0.06</v>
      </c>
      <c r="H33" s="49">
        <f>PE!C33</f>
        <v>0.06</v>
      </c>
      <c r="I33" s="50">
        <f>PE!C33</f>
        <v>0.06</v>
      </c>
    </row>
    <row r="34" spans="1:9" ht="21.75" customHeight="1">
      <c r="A34" s="51" t="str">
        <f>PE!A34</f>
        <v>Goiaba</v>
      </c>
      <c r="B34" s="52" t="str">
        <f>PE!B34</f>
        <v>_</v>
      </c>
      <c r="C34" s="49">
        <f>PE!C34</f>
        <v>7.4999999999999997E-2</v>
      </c>
      <c r="D34" s="49">
        <f>PE!C34</f>
        <v>7.4999999999999997E-2</v>
      </c>
      <c r="E34" s="49">
        <f>PE!C34</f>
        <v>7.4999999999999997E-2</v>
      </c>
      <c r="F34" s="49">
        <f>PE!C34</f>
        <v>7.4999999999999997E-2</v>
      </c>
      <c r="G34" s="49">
        <f>PE!C34</f>
        <v>7.4999999999999997E-2</v>
      </c>
      <c r="H34" s="49">
        <f>PE!C34</f>
        <v>7.4999999999999997E-2</v>
      </c>
      <c r="I34" s="50">
        <f>PE!C34</f>
        <v>7.4999999999999997E-2</v>
      </c>
    </row>
    <row r="35" spans="1:9" ht="21.75" customHeight="1">
      <c r="A35" s="51" t="str">
        <f>PE!A35</f>
        <v>Suco/ Vitamina de Goiaba</v>
      </c>
      <c r="B35" s="52" t="str">
        <f>PE!B35</f>
        <v>_</v>
      </c>
      <c r="C35" s="49">
        <f>PE!C35</f>
        <v>7.4999999999999997E-2</v>
      </c>
      <c r="D35" s="49">
        <f>PE!C35</f>
        <v>7.4999999999999997E-2</v>
      </c>
      <c r="E35" s="49">
        <f>PE!C35</f>
        <v>7.4999999999999997E-2</v>
      </c>
      <c r="F35" s="49">
        <f>PE!C35</f>
        <v>7.4999999999999997E-2</v>
      </c>
      <c r="G35" s="49">
        <f>PE!C35</f>
        <v>7.4999999999999997E-2</v>
      </c>
      <c r="H35" s="49">
        <f>PE!C35</f>
        <v>7.4999999999999997E-2</v>
      </c>
      <c r="I35" s="50">
        <f>PE!C35</f>
        <v>7.4999999999999997E-2</v>
      </c>
    </row>
    <row r="36" spans="1:9" ht="21.75" customHeight="1">
      <c r="A36" s="51" t="str">
        <f>PE!A36</f>
        <v>Laranja</v>
      </c>
      <c r="B36" s="52" t="str">
        <f>PE!B36</f>
        <v>_</v>
      </c>
      <c r="C36" s="49">
        <f>PE!C36</f>
        <v>0.15</v>
      </c>
      <c r="D36" s="49">
        <f>PE!C36</f>
        <v>0.15</v>
      </c>
      <c r="E36" s="49">
        <f>PE!C36</f>
        <v>0.15</v>
      </c>
      <c r="F36" s="49">
        <f>PE!C36</f>
        <v>0.15</v>
      </c>
      <c r="G36" s="49">
        <f>PE!C36</f>
        <v>0.15</v>
      </c>
      <c r="H36" s="49">
        <f>PE!C36</f>
        <v>0.15</v>
      </c>
      <c r="I36" s="50">
        <f>PE!C36</f>
        <v>0.15</v>
      </c>
    </row>
    <row r="37" spans="1:9" ht="21.75" customHeight="1">
      <c r="A37" s="51" t="str">
        <f>PE!A37</f>
        <v xml:space="preserve">Limão </v>
      </c>
      <c r="B37" s="52" t="str">
        <f>PE!B37</f>
        <v>_</v>
      </c>
      <c r="C37" s="49">
        <f>PE!C37</f>
        <v>5.0000000000000001E-3</v>
      </c>
      <c r="D37" s="49">
        <f>PE!C37</f>
        <v>5.0000000000000001E-3</v>
      </c>
      <c r="E37" s="49">
        <f>PE!C37</f>
        <v>5.0000000000000001E-3</v>
      </c>
      <c r="F37" s="49">
        <f>PE!C37</f>
        <v>5.0000000000000001E-3</v>
      </c>
      <c r="G37" s="49">
        <f>PE!C37</f>
        <v>5.0000000000000001E-3</v>
      </c>
      <c r="H37" s="49">
        <f>PE!C37</f>
        <v>5.0000000000000001E-3</v>
      </c>
      <c r="I37" s="50">
        <f>PE!C37</f>
        <v>5.0000000000000001E-3</v>
      </c>
    </row>
    <row r="38" spans="1:9" ht="21.75" customHeight="1">
      <c r="A38" s="51" t="str">
        <f>PE!A38</f>
        <v>Suco/Vitamina de Maracujá</v>
      </c>
      <c r="B38" s="52" t="str">
        <f>PE!B38</f>
        <v>_</v>
      </c>
      <c r="C38" s="49">
        <f>PE!C38</f>
        <v>0.06</v>
      </c>
      <c r="D38" s="49">
        <f>PE!C38</f>
        <v>0.06</v>
      </c>
      <c r="E38" s="49">
        <f>PE!C38</f>
        <v>0.06</v>
      </c>
      <c r="F38" s="49">
        <f>PE!C38</f>
        <v>0.06</v>
      </c>
      <c r="G38" s="49">
        <f>PE!C38</f>
        <v>0.06</v>
      </c>
      <c r="H38" s="49">
        <f>PE!C38</f>
        <v>0.06</v>
      </c>
      <c r="I38" s="50">
        <f>PE!C38</f>
        <v>0.06</v>
      </c>
    </row>
    <row r="39" spans="1:9" ht="21.75" customHeight="1">
      <c r="A39" s="51" t="str">
        <f>PE!A39</f>
        <v>Morango</v>
      </c>
      <c r="B39" s="52" t="str">
        <f>PE!B39</f>
        <v>_</v>
      </c>
      <c r="C39" s="49">
        <f>PE!C39</f>
        <v>0.06</v>
      </c>
      <c r="D39" s="49">
        <f>PE!C39</f>
        <v>0.06</v>
      </c>
      <c r="E39" s="49">
        <f>PE!C39</f>
        <v>0.06</v>
      </c>
      <c r="F39" s="49">
        <f>PE!C39</f>
        <v>0.06</v>
      </c>
      <c r="G39" s="49">
        <f>PE!C39</f>
        <v>0.06</v>
      </c>
      <c r="H39" s="49">
        <f>PE!C39</f>
        <v>0.06</v>
      </c>
      <c r="I39" s="50">
        <f>PE!C39</f>
        <v>0.06</v>
      </c>
    </row>
    <row r="40" spans="1:9" ht="21.75" customHeight="1">
      <c r="A40" s="51" t="str">
        <f>PE!A40</f>
        <v>Suco/Vitamina de Morango</v>
      </c>
      <c r="B40" s="52" t="str">
        <f>PE!B40</f>
        <v>_</v>
      </c>
      <c r="C40" s="49">
        <f>PE!C40</f>
        <v>0.06</v>
      </c>
      <c r="D40" s="49">
        <f>PE!C40</f>
        <v>0.06</v>
      </c>
      <c r="E40" s="49">
        <f>PE!C40</f>
        <v>0.06</v>
      </c>
      <c r="F40" s="49">
        <f>PE!C40</f>
        <v>0.06</v>
      </c>
      <c r="G40" s="49">
        <f>PE!C40</f>
        <v>0.06</v>
      </c>
      <c r="H40" s="49">
        <f>PE!C40</f>
        <v>0.06</v>
      </c>
      <c r="I40" s="50">
        <f>PE!C40</f>
        <v>0.06</v>
      </c>
    </row>
    <row r="41" spans="1:9" ht="21.75" customHeight="1">
      <c r="A41" s="51" t="str">
        <f>PE!A41</f>
        <v xml:space="preserve">Maçã </v>
      </c>
      <c r="B41" s="52" t="str">
        <f>PE!B41</f>
        <v>_</v>
      </c>
      <c r="C41" s="49">
        <f>PE!C41</f>
        <v>0.12</v>
      </c>
      <c r="D41" s="49">
        <f>PE!C41</f>
        <v>0.12</v>
      </c>
      <c r="E41" s="49">
        <f>PE!C41</f>
        <v>0.12</v>
      </c>
      <c r="F41" s="49">
        <f>PE!C41</f>
        <v>0.12</v>
      </c>
      <c r="G41" s="49">
        <f>PE!C41</f>
        <v>0.12</v>
      </c>
      <c r="H41" s="49">
        <f>PE!C41</f>
        <v>0.12</v>
      </c>
      <c r="I41" s="50">
        <f>PE!C41</f>
        <v>0.12</v>
      </c>
    </row>
    <row r="42" spans="1:9" ht="21.75" customHeight="1">
      <c r="A42" s="51" t="str">
        <f>PE!A42</f>
        <v xml:space="preserve"> Vitamina de Maçã </v>
      </c>
      <c r="B42" s="52" t="str">
        <f>PE!B42</f>
        <v>_</v>
      </c>
      <c r="C42" s="49">
        <f>PE!C42</f>
        <v>0.06</v>
      </c>
      <c r="D42" s="49">
        <f>PE!C42</f>
        <v>0.06</v>
      </c>
      <c r="E42" s="49">
        <f>PE!C42</f>
        <v>0.06</v>
      </c>
      <c r="F42" s="49">
        <f>PE!C42</f>
        <v>0.06</v>
      </c>
      <c r="G42" s="49">
        <f>PE!C42</f>
        <v>0.06</v>
      </c>
      <c r="H42" s="49">
        <f>PE!C42</f>
        <v>0.06</v>
      </c>
      <c r="I42" s="50">
        <f>PE!C42</f>
        <v>0.06</v>
      </c>
    </row>
    <row r="43" spans="1:9" ht="21.75" customHeight="1">
      <c r="A43" s="51" t="str">
        <f>PE!A43</f>
        <v>Mamão</v>
      </c>
      <c r="B43" s="52" t="str">
        <f>PE!B43</f>
        <v>_</v>
      </c>
      <c r="C43" s="49">
        <f>PE!C43</f>
        <v>0.1</v>
      </c>
      <c r="D43" s="49">
        <f>PE!C43</f>
        <v>0.1</v>
      </c>
      <c r="E43" s="49">
        <f>PE!C43</f>
        <v>0.1</v>
      </c>
      <c r="F43" s="49">
        <f>PE!C43</f>
        <v>0.1</v>
      </c>
      <c r="G43" s="49">
        <f>PE!C43</f>
        <v>0.1</v>
      </c>
      <c r="H43" s="49">
        <f>PE!C43</f>
        <v>0.1</v>
      </c>
      <c r="I43" s="50">
        <f>PE!C43</f>
        <v>0.1</v>
      </c>
    </row>
    <row r="44" spans="1:9" ht="21.75" customHeight="1">
      <c r="A44" s="51" t="str">
        <f>PE!A44</f>
        <v>Melancia</v>
      </c>
      <c r="B44" s="52" t="str">
        <f>PE!B44</f>
        <v>_</v>
      </c>
      <c r="C44" s="49">
        <f>PE!C44</f>
        <v>0.15</v>
      </c>
      <c r="D44" s="49">
        <f>PE!C44</f>
        <v>0.15</v>
      </c>
      <c r="E44" s="49">
        <f>PE!C44</f>
        <v>0.15</v>
      </c>
      <c r="F44" s="49">
        <f>PE!C44</f>
        <v>0.15</v>
      </c>
      <c r="G44" s="49">
        <f>PE!C44</f>
        <v>0.15</v>
      </c>
      <c r="H44" s="49">
        <f>PE!C44</f>
        <v>0.15</v>
      </c>
      <c r="I44" s="50">
        <f>PE!C44</f>
        <v>0.15</v>
      </c>
    </row>
    <row r="45" spans="1:9" ht="21.75" customHeight="1">
      <c r="A45" s="51" t="str">
        <f>PE!A45</f>
        <v xml:space="preserve">Melão </v>
      </c>
      <c r="B45" s="52" t="str">
        <f>PE!B45</f>
        <v>_</v>
      </c>
      <c r="C45" s="49">
        <f>PE!C45</f>
        <v>0.12</v>
      </c>
      <c r="D45" s="49">
        <f>PE!C45</f>
        <v>0.12</v>
      </c>
      <c r="E45" s="49">
        <f>PE!C45</f>
        <v>0.12</v>
      </c>
      <c r="F45" s="49">
        <f>PE!C45</f>
        <v>0.12</v>
      </c>
      <c r="G45" s="49">
        <f>PE!C45</f>
        <v>0.12</v>
      </c>
      <c r="H45" s="49">
        <f>PE!C45</f>
        <v>0.12</v>
      </c>
      <c r="I45" s="50">
        <f>PE!C45</f>
        <v>0.12</v>
      </c>
    </row>
    <row r="46" spans="1:9" ht="21.75" customHeight="1">
      <c r="A46" s="51" t="str">
        <f>PE!A46</f>
        <v>Suco de Melão</v>
      </c>
      <c r="B46" s="52" t="str">
        <f>PE!B46</f>
        <v>_</v>
      </c>
      <c r="C46" s="49">
        <f>PE!C46</f>
        <v>0.06</v>
      </c>
      <c r="D46" s="49">
        <f>PE!C46</f>
        <v>0.06</v>
      </c>
      <c r="E46" s="49">
        <f>PE!C46</f>
        <v>0.06</v>
      </c>
      <c r="F46" s="49">
        <f>PE!C46</f>
        <v>0.06</v>
      </c>
      <c r="G46" s="49">
        <f>PE!C46</f>
        <v>0.06</v>
      </c>
      <c r="H46" s="49">
        <f>PE!C46</f>
        <v>0.06</v>
      </c>
      <c r="I46" s="50">
        <f>PE!C46</f>
        <v>0.06</v>
      </c>
    </row>
    <row r="47" spans="1:9" ht="21.75" customHeight="1">
      <c r="A47" s="55" t="str">
        <f>PE!A47</f>
        <v>Tangerina</v>
      </c>
      <c r="B47" s="56" t="str">
        <f>PE!B47</f>
        <v>_</v>
      </c>
      <c r="C47" s="49">
        <f>PE!C47</f>
        <v>0.15</v>
      </c>
      <c r="D47" s="49">
        <f>PE!C47</f>
        <v>0.15</v>
      </c>
      <c r="E47" s="49">
        <f>PE!C47</f>
        <v>0.15</v>
      </c>
      <c r="F47" s="49">
        <f>PE!C47</f>
        <v>0.15</v>
      </c>
      <c r="G47" s="49">
        <f>PE!C47</f>
        <v>0.15</v>
      </c>
      <c r="H47" s="49">
        <f>PE!C47</f>
        <v>0.15</v>
      </c>
      <c r="I47" s="50">
        <f>PE!C47</f>
        <v>0.15</v>
      </c>
    </row>
    <row r="48" spans="1:9" ht="21.75" customHeight="1">
      <c r="A48" s="297" t="str">
        <f>A4</f>
        <v>ENSINO MÉDIO  - FAIXA ETÁRIA: 16 A 18 ANOS DE IDADE</v>
      </c>
      <c r="B48" s="318"/>
      <c r="C48" s="318"/>
      <c r="D48" s="318"/>
      <c r="E48" s="318"/>
      <c r="F48" s="318"/>
      <c r="G48" s="318"/>
      <c r="H48" s="318"/>
      <c r="I48" s="319"/>
    </row>
    <row r="49" spans="1:9" ht="121.5" customHeight="1">
      <c r="A49" s="145" t="str">
        <f>PE!A49</f>
        <v>Gêneros Perecíveis</v>
      </c>
      <c r="B49" s="146"/>
      <c r="C49" s="146" t="str">
        <f t="shared" ref="C49:E49" si="0">C5</f>
        <v>Ensino Médio 01 Refeição,          Turno Regular da Educação Integral e Turno Regular Escola Candanga Brazlândia                                                                 (Kg/L)</v>
      </c>
      <c r="D49" s="146" t="str">
        <f t="shared" si="0"/>
        <v xml:space="preserve">Ensino Médio                                         02 Refeições           Refeição Complementar
(Kg/L) </v>
      </c>
      <c r="E49" s="146" t="str">
        <f t="shared" si="0"/>
        <v xml:space="preserve">Ensino Médio                                   Educação Integral,           04 Refeições Escola Candanga Brazlândia                       (Lanche atividade da Ed. Integral, Almoço)
(Kg/L)
</v>
      </c>
      <c r="F49" s="146" t="s">
        <v>200</v>
      </c>
      <c r="G49" s="146" t="s">
        <v>201</v>
      </c>
      <c r="H49" s="146" t="str">
        <f>H5</f>
        <v>Ensino Médio                                 01 Refeição                    Jantar          
(Kg/L)</v>
      </c>
      <c r="I49" s="147" t="s">
        <v>203</v>
      </c>
    </row>
    <row r="50" spans="1:9" ht="21.75" customHeight="1">
      <c r="A50" s="148" t="str">
        <f>PE!A50</f>
        <v>Gêneros Perecíveis</v>
      </c>
      <c r="B50" s="299" t="s">
        <v>158</v>
      </c>
      <c r="C50" s="318"/>
      <c r="D50" s="318"/>
      <c r="E50" s="318"/>
      <c r="F50" s="318"/>
      <c r="G50" s="318"/>
      <c r="H50" s="318"/>
      <c r="I50" s="319"/>
    </row>
    <row r="51" spans="1:9" ht="21.75" customHeight="1">
      <c r="A51" s="47" t="str">
        <f>PE!A51</f>
        <v>Abóbora japonesa</v>
      </c>
      <c r="B51" s="48" t="str">
        <f>PE!B51</f>
        <v>_</v>
      </c>
      <c r="C51" s="49">
        <f>PE!C51</f>
        <v>0.03</v>
      </c>
      <c r="D51" s="49">
        <f>PE!C51</f>
        <v>0.03</v>
      </c>
      <c r="E51" s="49">
        <f>PE!C51</f>
        <v>0.03</v>
      </c>
      <c r="F51" s="49">
        <f>PE!C51</f>
        <v>0.03</v>
      </c>
      <c r="G51" s="49">
        <f>PE!C51</f>
        <v>0.03</v>
      </c>
      <c r="H51" s="49">
        <f>PE!C51</f>
        <v>0.03</v>
      </c>
      <c r="I51" s="50">
        <f>PE!C51</f>
        <v>0.03</v>
      </c>
    </row>
    <row r="52" spans="1:9" ht="21.75" customHeight="1">
      <c r="A52" s="51" t="str">
        <f>PE!A52</f>
        <v>Abobrinha</v>
      </c>
      <c r="B52" s="52" t="str">
        <f>PE!B52</f>
        <v>_</v>
      </c>
      <c r="C52" s="49">
        <f>PE!C52</f>
        <v>1.4999999999999999E-2</v>
      </c>
      <c r="D52" s="49">
        <f>PE!C52</f>
        <v>1.4999999999999999E-2</v>
      </c>
      <c r="E52" s="49">
        <f>PE!C52</f>
        <v>1.4999999999999999E-2</v>
      </c>
      <c r="F52" s="49">
        <f>PE!C52</f>
        <v>1.4999999999999999E-2</v>
      </c>
      <c r="G52" s="49">
        <f>PE!C52</f>
        <v>1.4999999999999999E-2</v>
      </c>
      <c r="H52" s="49">
        <f>PE!C52</f>
        <v>1.4999999999999999E-2</v>
      </c>
      <c r="I52" s="50">
        <f>PE!C52</f>
        <v>1.4999999999999999E-2</v>
      </c>
    </row>
    <row r="53" spans="1:9" ht="21.75" customHeight="1">
      <c r="A53" s="51" t="str">
        <f>PE!A53</f>
        <v>Acelga</v>
      </c>
      <c r="B53" s="52"/>
      <c r="C53" s="49">
        <f>PE!C53</f>
        <v>1.4999999999999999E-2</v>
      </c>
      <c r="D53" s="49">
        <f>PE!C53</f>
        <v>1.4999999999999999E-2</v>
      </c>
      <c r="E53" s="49">
        <f>PE!C53</f>
        <v>1.4999999999999999E-2</v>
      </c>
      <c r="F53" s="49">
        <f>PE!C53</f>
        <v>1.4999999999999999E-2</v>
      </c>
      <c r="G53" s="49">
        <f>PE!C53</f>
        <v>1.4999999999999999E-2</v>
      </c>
      <c r="H53" s="49">
        <f>PE!C53</f>
        <v>1.4999999999999999E-2</v>
      </c>
      <c r="I53" s="50">
        <f>PE!C53</f>
        <v>1.4999999999999999E-2</v>
      </c>
    </row>
    <row r="54" spans="1:9" ht="21.75" customHeight="1">
      <c r="A54" s="51" t="str">
        <f>PE!A54</f>
        <v>Alface americana</v>
      </c>
      <c r="B54" s="52" t="str">
        <f>PE!B54</f>
        <v>_</v>
      </c>
      <c r="C54" s="49">
        <f>PE!C54</f>
        <v>0.01</v>
      </c>
      <c r="D54" s="49">
        <f>PE!C54</f>
        <v>0.01</v>
      </c>
      <c r="E54" s="49">
        <f>PE!C54</f>
        <v>0.01</v>
      </c>
      <c r="F54" s="49">
        <f>PE!C54</f>
        <v>0.01</v>
      </c>
      <c r="G54" s="49">
        <f>PE!C54</f>
        <v>0.01</v>
      </c>
      <c r="H54" s="49">
        <f>PE!C54</f>
        <v>0.01</v>
      </c>
      <c r="I54" s="50">
        <f>PE!C54</f>
        <v>0.01</v>
      </c>
    </row>
    <row r="55" spans="1:9" ht="21.75" customHeight="1">
      <c r="A55" s="51" t="str">
        <f>PE!A55</f>
        <v>Batata Doce</v>
      </c>
      <c r="B55" s="52" t="str">
        <f>PE!B55</f>
        <v>_</v>
      </c>
      <c r="C55" s="49">
        <f>PE!C55</f>
        <v>0.03</v>
      </c>
      <c r="D55" s="49">
        <f>PE!C55</f>
        <v>0.03</v>
      </c>
      <c r="E55" s="49">
        <f>PE!C55</f>
        <v>0.03</v>
      </c>
      <c r="F55" s="49">
        <f>PE!C55</f>
        <v>0.03</v>
      </c>
      <c r="G55" s="49">
        <f>PE!C55</f>
        <v>0.03</v>
      </c>
      <c r="H55" s="49">
        <f>PE!C55</f>
        <v>0.03</v>
      </c>
      <c r="I55" s="50">
        <f>PE!C55</f>
        <v>0.03</v>
      </c>
    </row>
    <row r="56" spans="1:9" ht="21.75" customHeight="1">
      <c r="A56" s="51" t="str">
        <f>PE!A56</f>
        <v>Batata Inglesa</v>
      </c>
      <c r="B56" s="52" t="str">
        <f>PE!B56</f>
        <v>_</v>
      </c>
      <c r="C56" s="49">
        <f>PE!C56</f>
        <v>0.03</v>
      </c>
      <c r="D56" s="49">
        <f>PE!C56</f>
        <v>0.03</v>
      </c>
      <c r="E56" s="49">
        <f>PE!C56</f>
        <v>0.03</v>
      </c>
      <c r="F56" s="49">
        <f>PE!C56</f>
        <v>0.03</v>
      </c>
      <c r="G56" s="49">
        <f>PE!C56</f>
        <v>0.03</v>
      </c>
      <c r="H56" s="49">
        <f>PE!C56</f>
        <v>0.03</v>
      </c>
      <c r="I56" s="50">
        <f>PE!C56</f>
        <v>0.03</v>
      </c>
    </row>
    <row r="57" spans="1:9" ht="21.75" customHeight="1">
      <c r="A57" s="51" t="str">
        <f>PE!A57</f>
        <v>Beterraba</v>
      </c>
      <c r="B57" s="52" t="str">
        <f>PE!B57</f>
        <v>_</v>
      </c>
      <c r="C57" s="49">
        <f>PE!C57</f>
        <v>0.02</v>
      </c>
      <c r="D57" s="49">
        <f>PE!C57</f>
        <v>0.02</v>
      </c>
      <c r="E57" s="49">
        <f>PE!C57</f>
        <v>0.02</v>
      </c>
      <c r="F57" s="49">
        <f>PE!C57</f>
        <v>0.02</v>
      </c>
      <c r="G57" s="49">
        <f>PE!C57</f>
        <v>0.02</v>
      </c>
      <c r="H57" s="49">
        <f>PE!C57</f>
        <v>0.02</v>
      </c>
      <c r="I57" s="50">
        <f>PE!C57</f>
        <v>0.02</v>
      </c>
    </row>
    <row r="58" spans="1:9" ht="21.75" customHeight="1">
      <c r="A58" s="51" t="str">
        <f>PE!A58</f>
        <v>Brócolis</v>
      </c>
      <c r="B58" s="52" t="str">
        <f>PE!B58</f>
        <v>_</v>
      </c>
      <c r="C58" s="49">
        <f>PE!C58</f>
        <v>0.02</v>
      </c>
      <c r="D58" s="49">
        <f>PE!C58</f>
        <v>0.02</v>
      </c>
      <c r="E58" s="49">
        <f>PE!C58</f>
        <v>0.02</v>
      </c>
      <c r="F58" s="49">
        <f>PE!C58</f>
        <v>0.02</v>
      </c>
      <c r="G58" s="49">
        <f>PE!C58</f>
        <v>0.02</v>
      </c>
      <c r="H58" s="49">
        <f>PE!C58</f>
        <v>0.02</v>
      </c>
      <c r="I58" s="50">
        <f>PE!C58</f>
        <v>0.02</v>
      </c>
    </row>
    <row r="59" spans="1:9" ht="21.75" customHeight="1">
      <c r="A59" s="51" t="str">
        <f>PE!A59</f>
        <v>Cenoura</v>
      </c>
      <c r="B59" s="52" t="str">
        <f>PE!B59</f>
        <v>_</v>
      </c>
      <c r="C59" s="49">
        <f>PE!C59</f>
        <v>0.02</v>
      </c>
      <c r="D59" s="49">
        <f>PE!C59</f>
        <v>0.02</v>
      </c>
      <c r="E59" s="49">
        <f>PE!C59</f>
        <v>0.02</v>
      </c>
      <c r="F59" s="49">
        <f>PE!C59</f>
        <v>0.02</v>
      </c>
      <c r="G59" s="49">
        <f>PE!C59</f>
        <v>0.02</v>
      </c>
      <c r="H59" s="49">
        <f>PE!C59</f>
        <v>0.02</v>
      </c>
      <c r="I59" s="50">
        <f>PE!C59</f>
        <v>0.02</v>
      </c>
    </row>
    <row r="60" spans="1:9" ht="21.75" customHeight="1">
      <c r="A60" s="51" t="str">
        <f>PE!A60</f>
        <v>Chuchu</v>
      </c>
      <c r="B60" s="52" t="str">
        <f>PE!B60</f>
        <v>_</v>
      </c>
      <c r="C60" s="49">
        <f>PE!C60</f>
        <v>0.02</v>
      </c>
      <c r="D60" s="49">
        <f>PE!C60</f>
        <v>0.02</v>
      </c>
      <c r="E60" s="49">
        <f>PE!C60</f>
        <v>0.02</v>
      </c>
      <c r="F60" s="49">
        <f>PE!C60</f>
        <v>0.02</v>
      </c>
      <c r="G60" s="49">
        <f>PE!C60</f>
        <v>0.02</v>
      </c>
      <c r="H60" s="49">
        <f>PE!C60</f>
        <v>0.02</v>
      </c>
      <c r="I60" s="50">
        <f>PE!C60</f>
        <v>0.02</v>
      </c>
    </row>
    <row r="61" spans="1:9" ht="21.75" customHeight="1">
      <c r="A61" s="51" t="str">
        <f>PE!A61</f>
        <v>Couve - flor</v>
      </c>
      <c r="B61" s="52" t="str">
        <f>PE!B61</f>
        <v>_</v>
      </c>
      <c r="C61" s="49">
        <f>PE!C61</f>
        <v>0.02</v>
      </c>
      <c r="D61" s="49">
        <f>PE!C61</f>
        <v>0.02</v>
      </c>
      <c r="E61" s="49">
        <f>PE!C61</f>
        <v>0.02</v>
      </c>
      <c r="F61" s="49">
        <f>PE!C61</f>
        <v>0.02</v>
      </c>
      <c r="G61" s="49">
        <f>PE!C61</f>
        <v>0.02</v>
      </c>
      <c r="H61" s="49">
        <f>PE!C61</f>
        <v>0.02</v>
      </c>
      <c r="I61" s="50">
        <f>PE!C61</f>
        <v>0.02</v>
      </c>
    </row>
    <row r="62" spans="1:9" ht="21.75" customHeight="1">
      <c r="A62" s="51" t="str">
        <f>PE!A62</f>
        <v>Couve manteiga</v>
      </c>
      <c r="B62" s="52" t="str">
        <f>PE!B62</f>
        <v>_</v>
      </c>
      <c r="C62" s="49">
        <f>PE!C62</f>
        <v>1.4999999999999999E-2</v>
      </c>
      <c r="D62" s="49">
        <f>PE!C62</f>
        <v>1.4999999999999999E-2</v>
      </c>
      <c r="E62" s="49">
        <f>PE!C62</f>
        <v>1.4999999999999999E-2</v>
      </c>
      <c r="F62" s="49">
        <f>PE!C62</f>
        <v>1.4999999999999999E-2</v>
      </c>
      <c r="G62" s="49">
        <f>PE!C62</f>
        <v>1.4999999999999999E-2</v>
      </c>
      <c r="H62" s="49">
        <f>PE!C62</f>
        <v>1.4999999999999999E-2</v>
      </c>
      <c r="I62" s="50">
        <f>PE!C62</f>
        <v>1.4999999999999999E-2</v>
      </c>
    </row>
    <row r="63" spans="1:9" ht="21.75" customHeight="1">
      <c r="A63" s="51" t="str">
        <f>PE!A63</f>
        <v>Espinafre</v>
      </c>
      <c r="B63" s="52" t="str">
        <f>PE!B63</f>
        <v>_</v>
      </c>
      <c r="C63" s="49">
        <f>PE!C63</f>
        <v>1.4999999999999999E-2</v>
      </c>
      <c r="D63" s="49">
        <f>PE!C63</f>
        <v>1.4999999999999999E-2</v>
      </c>
      <c r="E63" s="49">
        <f>PE!C63</f>
        <v>1.4999999999999999E-2</v>
      </c>
      <c r="F63" s="49">
        <f>PE!C63</f>
        <v>1.4999999999999999E-2</v>
      </c>
      <c r="G63" s="49">
        <f>PE!C63</f>
        <v>1.4999999999999999E-2</v>
      </c>
      <c r="H63" s="49">
        <f>PE!C63</f>
        <v>1.4999999999999999E-2</v>
      </c>
      <c r="I63" s="50">
        <f>PE!C63</f>
        <v>1.4999999999999999E-2</v>
      </c>
    </row>
    <row r="64" spans="1:9" ht="21.75" customHeight="1">
      <c r="A64" s="51" t="str">
        <f>PE!A64</f>
        <v>Inhame</v>
      </c>
      <c r="B64" s="52" t="str">
        <f>PE!B64</f>
        <v>_</v>
      </c>
      <c r="C64" s="49">
        <f>PE!C64</f>
        <v>0.02</v>
      </c>
      <c r="D64" s="49">
        <f>PE!C64</f>
        <v>0.02</v>
      </c>
      <c r="E64" s="49">
        <f>PE!C64</f>
        <v>0.02</v>
      </c>
      <c r="F64" s="49">
        <f>PE!C64</f>
        <v>0.02</v>
      </c>
      <c r="G64" s="49">
        <f>PE!C64</f>
        <v>0.02</v>
      </c>
      <c r="H64" s="49">
        <f>PE!C64</f>
        <v>0.02</v>
      </c>
      <c r="I64" s="50">
        <f>PE!C64</f>
        <v>0.02</v>
      </c>
    </row>
    <row r="65" spans="1:9" ht="21.75" customHeight="1">
      <c r="A65" s="51" t="str">
        <f>PE!A65</f>
        <v>Milho verde</v>
      </c>
      <c r="B65" s="52" t="str">
        <f>PE!B65</f>
        <v>_</v>
      </c>
      <c r="C65" s="49">
        <f>PE!C65</f>
        <v>0.1</v>
      </c>
      <c r="D65" s="49">
        <f>PE!C65</f>
        <v>0.1</v>
      </c>
      <c r="E65" s="49">
        <f>PE!C65</f>
        <v>0.1</v>
      </c>
      <c r="F65" s="49">
        <f>PE!C65</f>
        <v>0.1</v>
      </c>
      <c r="G65" s="49">
        <f>PE!C65</f>
        <v>0.1</v>
      </c>
      <c r="H65" s="49">
        <f>PE!C65</f>
        <v>0.1</v>
      </c>
      <c r="I65" s="50">
        <f>PE!C65</f>
        <v>0.1</v>
      </c>
    </row>
    <row r="66" spans="1:9" ht="21.75" customHeight="1">
      <c r="A66" s="51" t="str">
        <f>PE!A66</f>
        <v>Pepino preto</v>
      </c>
      <c r="B66" s="52" t="str">
        <f>PE!B66</f>
        <v>_</v>
      </c>
      <c r="C66" s="49">
        <f>PE!C66</f>
        <v>0.01</v>
      </c>
      <c r="D66" s="49">
        <f>PE!C66</f>
        <v>0.01</v>
      </c>
      <c r="E66" s="49">
        <f>PE!C66</f>
        <v>0.01</v>
      </c>
      <c r="F66" s="49">
        <f>PE!C66</f>
        <v>0.01</v>
      </c>
      <c r="G66" s="49">
        <f>PE!C66</f>
        <v>0.01</v>
      </c>
      <c r="H66" s="49">
        <f>PE!C66</f>
        <v>0.01</v>
      </c>
      <c r="I66" s="50">
        <f>PE!C66</f>
        <v>0.01</v>
      </c>
    </row>
    <row r="67" spans="1:9" ht="21.75" customHeight="1">
      <c r="A67" s="51" t="str">
        <f>PE!A67</f>
        <v>Repolho verde</v>
      </c>
      <c r="B67" s="52" t="str">
        <f>PE!B67</f>
        <v>_</v>
      </c>
      <c r="C67" s="49">
        <f>PE!C67</f>
        <v>1.4999999999999999E-2</v>
      </c>
      <c r="D67" s="49">
        <f>PE!C67</f>
        <v>1.4999999999999999E-2</v>
      </c>
      <c r="E67" s="49">
        <f>PE!C67</f>
        <v>1.4999999999999999E-2</v>
      </c>
      <c r="F67" s="49">
        <f>PE!C67</f>
        <v>1.4999999999999999E-2</v>
      </c>
      <c r="G67" s="49">
        <f>PE!C67</f>
        <v>1.4999999999999999E-2</v>
      </c>
      <c r="H67" s="49">
        <f>PE!C67</f>
        <v>1.4999999999999999E-2</v>
      </c>
      <c r="I67" s="50">
        <f>PE!C67</f>
        <v>1.4999999999999999E-2</v>
      </c>
    </row>
    <row r="68" spans="1:9" ht="21.75" customHeight="1">
      <c r="A68" s="51" t="s">
        <v>88</v>
      </c>
      <c r="B68" s="52"/>
      <c r="C68" s="49">
        <f>PE!C68</f>
        <v>1.4999999999999999E-2</v>
      </c>
      <c r="D68" s="49">
        <f>PE!C68</f>
        <v>1.4999999999999999E-2</v>
      </c>
      <c r="E68" s="49">
        <f>PE!C68</f>
        <v>1.4999999999999999E-2</v>
      </c>
      <c r="F68" s="49">
        <f>PE!C68</f>
        <v>1.4999999999999999E-2</v>
      </c>
      <c r="G68" s="49">
        <f>PE!C68</f>
        <v>1.4999999999999999E-2</v>
      </c>
      <c r="H68" s="49">
        <f>PE!C68</f>
        <v>1.4999999999999999E-2</v>
      </c>
      <c r="I68" s="50">
        <f>PE!C68</f>
        <v>1.4999999999999999E-2</v>
      </c>
    </row>
    <row r="69" spans="1:9" ht="21.75" customHeight="1">
      <c r="A69" s="51" t="str">
        <f>PE!A69</f>
        <v>Tomate</v>
      </c>
      <c r="B69" s="52" t="str">
        <f>PE!B69</f>
        <v>_</v>
      </c>
      <c r="C69" s="49">
        <f>PE!C69</f>
        <v>0.02</v>
      </c>
      <c r="D69" s="49">
        <f>PE!C69</f>
        <v>0.02</v>
      </c>
      <c r="E69" s="49">
        <f>PE!C69</f>
        <v>0.02</v>
      </c>
      <c r="F69" s="49">
        <f>PE!C69</f>
        <v>0.02</v>
      </c>
      <c r="G69" s="49">
        <f>PE!C69</f>
        <v>0.02</v>
      </c>
      <c r="H69" s="49">
        <f>PE!C69</f>
        <v>0.02</v>
      </c>
      <c r="I69" s="50">
        <f>PE!C69</f>
        <v>0.02</v>
      </c>
    </row>
    <row r="70" spans="1:9" ht="21.75" customHeight="1">
      <c r="A70" s="55" t="str">
        <f>PE!A70</f>
        <v>Vagem</v>
      </c>
      <c r="B70" s="56" t="str">
        <f>PE!B70</f>
        <v>_</v>
      </c>
      <c r="C70" s="49">
        <f>PE!C70</f>
        <v>1.4999999999999999E-2</v>
      </c>
      <c r="D70" s="49">
        <f>PE!C70</f>
        <v>1.4999999999999999E-2</v>
      </c>
      <c r="E70" s="49">
        <f>PE!C70</f>
        <v>1.4999999999999999E-2</v>
      </c>
      <c r="F70" s="49">
        <f>PE!C70</f>
        <v>1.4999999999999999E-2</v>
      </c>
      <c r="G70" s="49">
        <f>PE!C70</f>
        <v>1.4999999999999999E-2</v>
      </c>
      <c r="H70" s="49">
        <f>PE!C70</f>
        <v>1.4999999999999999E-2</v>
      </c>
      <c r="I70" s="50">
        <f>PE!C70</f>
        <v>1.4999999999999999E-2</v>
      </c>
    </row>
    <row r="71" spans="1:9" ht="21.75" customHeight="1">
      <c r="A71" s="148" t="str">
        <f>PE!A71</f>
        <v>Gêneros Perecíveis</v>
      </c>
      <c r="B71" s="295" t="s">
        <v>159</v>
      </c>
      <c r="C71" s="318"/>
      <c r="D71" s="318"/>
      <c r="E71" s="318"/>
      <c r="F71" s="318"/>
      <c r="G71" s="318"/>
      <c r="H71" s="318"/>
      <c r="I71" s="319"/>
    </row>
    <row r="72" spans="1:9" ht="21.75" customHeight="1">
      <c r="A72" s="47" t="str">
        <f>PE!A72</f>
        <v>Alho</v>
      </c>
      <c r="B72" s="48" t="str">
        <f>PE!B72</f>
        <v>_</v>
      </c>
      <c r="C72" s="49">
        <f>PE!C72</f>
        <v>1E-3</v>
      </c>
      <c r="D72" s="49">
        <f>PE!C72</f>
        <v>1E-3</v>
      </c>
      <c r="E72" s="49">
        <f>PE!C72</f>
        <v>1E-3</v>
      </c>
      <c r="F72" s="49">
        <f>PE!C72</f>
        <v>1E-3</v>
      </c>
      <c r="G72" s="49">
        <f>PE!C72</f>
        <v>1E-3</v>
      </c>
      <c r="H72" s="49">
        <f>PE!C72</f>
        <v>1E-3</v>
      </c>
      <c r="I72" s="50">
        <f>PE!C72</f>
        <v>1E-3</v>
      </c>
    </row>
    <row r="73" spans="1:9" ht="21.75" customHeight="1">
      <c r="A73" s="51" t="str">
        <f>PE!A73</f>
        <v>Cebola</v>
      </c>
      <c r="B73" s="52" t="str">
        <f>PE!B73</f>
        <v>_</v>
      </c>
      <c r="C73" s="53">
        <f>PE!C73</f>
        <v>5.0000000000000001E-3</v>
      </c>
      <c r="D73" s="49">
        <f>PE!C73</f>
        <v>5.0000000000000001E-3</v>
      </c>
      <c r="E73" s="49">
        <f>PE!C73</f>
        <v>5.0000000000000001E-3</v>
      </c>
      <c r="F73" s="49">
        <f>PE!C73</f>
        <v>5.0000000000000001E-3</v>
      </c>
      <c r="G73" s="49">
        <f>PE!C73</f>
        <v>5.0000000000000001E-3</v>
      </c>
      <c r="H73" s="49">
        <f>PE!C73</f>
        <v>5.0000000000000001E-3</v>
      </c>
      <c r="I73" s="50">
        <f>PE!C73</f>
        <v>5.0000000000000001E-3</v>
      </c>
    </row>
    <row r="74" spans="1:9" ht="21.75" customHeight="1">
      <c r="A74" s="51" t="str">
        <f>PE!A74</f>
        <v>Cebolinha</v>
      </c>
      <c r="B74" s="52" t="str">
        <f>PE!B74</f>
        <v>_</v>
      </c>
      <c r="C74" s="53">
        <f>PE!C74</f>
        <v>1E-3</v>
      </c>
      <c r="D74" s="49">
        <f>PE!C74</f>
        <v>1E-3</v>
      </c>
      <c r="E74" s="49">
        <f>PE!C74</f>
        <v>1E-3</v>
      </c>
      <c r="F74" s="49">
        <f>PE!C74</f>
        <v>1E-3</v>
      </c>
      <c r="G74" s="49">
        <f>PE!C74</f>
        <v>1E-3</v>
      </c>
      <c r="H74" s="49">
        <f>PE!C74</f>
        <v>1E-3</v>
      </c>
      <c r="I74" s="50">
        <f>PE!C74</f>
        <v>1E-3</v>
      </c>
    </row>
    <row r="75" spans="1:9" ht="21.75" customHeight="1">
      <c r="A75" s="51" t="str">
        <f>PE!A75</f>
        <v>Coentro</v>
      </c>
      <c r="B75" s="52" t="str">
        <f>PE!B75</f>
        <v>_</v>
      </c>
      <c r="C75" s="53">
        <f>PE!C75</f>
        <v>1E-3</v>
      </c>
      <c r="D75" s="49">
        <f>PE!C75</f>
        <v>1E-3</v>
      </c>
      <c r="E75" s="49">
        <f>PE!C75</f>
        <v>1E-3</v>
      </c>
      <c r="F75" s="49">
        <f>PE!C75</f>
        <v>1E-3</v>
      </c>
      <c r="G75" s="49">
        <f>PE!C75</f>
        <v>1E-3</v>
      </c>
      <c r="H75" s="49">
        <f>PE!C75</f>
        <v>1E-3</v>
      </c>
      <c r="I75" s="50">
        <f>PE!C75</f>
        <v>1E-3</v>
      </c>
    </row>
    <row r="76" spans="1:9" ht="21.75" customHeight="1">
      <c r="A76" s="51" t="str">
        <f>PE!A76</f>
        <v>Hortelã</v>
      </c>
      <c r="B76" s="52" t="str">
        <f>PE!B76</f>
        <v>_</v>
      </c>
      <c r="C76" s="53">
        <f>PE!C76</f>
        <v>1E-3</v>
      </c>
      <c r="D76" s="49">
        <f>PE!C76</f>
        <v>1E-3</v>
      </c>
      <c r="E76" s="49">
        <f>PE!C76</f>
        <v>1E-3</v>
      </c>
      <c r="F76" s="49">
        <f>PE!C76</f>
        <v>1E-3</v>
      </c>
      <c r="G76" s="49">
        <f>PE!C76</f>
        <v>1E-3</v>
      </c>
      <c r="H76" s="49">
        <f>PE!C76</f>
        <v>1E-3</v>
      </c>
      <c r="I76" s="50">
        <f>PE!C76</f>
        <v>1E-3</v>
      </c>
    </row>
    <row r="77" spans="1:9" ht="21.75" customHeight="1">
      <c r="A77" s="51" t="str">
        <f>PE!A77</f>
        <v>Pimentão</v>
      </c>
      <c r="B77" s="52"/>
      <c r="C77" s="53">
        <f>PE!C77</f>
        <v>5.0000000000000001E-3</v>
      </c>
      <c r="D77" s="49">
        <f>PE!C77</f>
        <v>5.0000000000000001E-3</v>
      </c>
      <c r="E77" s="49">
        <f>PE!C77</f>
        <v>5.0000000000000001E-3</v>
      </c>
      <c r="F77" s="49">
        <f>PE!C77</f>
        <v>5.0000000000000001E-3</v>
      </c>
      <c r="G77" s="49">
        <f>PE!C77</f>
        <v>5.0000000000000001E-3</v>
      </c>
      <c r="H77" s="49">
        <f>PE!C77</f>
        <v>5.0000000000000001E-3</v>
      </c>
      <c r="I77" s="50">
        <f>PE!C77</f>
        <v>5.0000000000000001E-3</v>
      </c>
    </row>
    <row r="78" spans="1:9" ht="21.75" customHeight="1">
      <c r="A78" s="51" t="str">
        <f>PE!A78</f>
        <v>Manjericão</v>
      </c>
      <c r="B78" s="52"/>
      <c r="C78" s="53">
        <f>PE!C78</f>
        <v>1E-3</v>
      </c>
      <c r="D78" s="49">
        <f>PE!C78</f>
        <v>1E-3</v>
      </c>
      <c r="E78" s="49">
        <f>PE!C78</f>
        <v>1E-3</v>
      </c>
      <c r="F78" s="49">
        <f>PE!C78</f>
        <v>1E-3</v>
      </c>
      <c r="G78" s="49">
        <f>PE!C78</f>
        <v>1E-3</v>
      </c>
      <c r="H78" s="49">
        <f>PE!C78</f>
        <v>1E-3</v>
      </c>
      <c r="I78" s="50">
        <f>PE!C78</f>
        <v>1E-3</v>
      </c>
    </row>
    <row r="79" spans="1:9" ht="21.75" customHeight="1">
      <c r="A79" s="55" t="str">
        <f>PE!A79</f>
        <v xml:space="preserve">Salsa  </v>
      </c>
      <c r="B79" s="56" t="str">
        <f>PE!B79</f>
        <v>_</v>
      </c>
      <c r="C79" s="57">
        <f>PE!C79</f>
        <v>1E-3</v>
      </c>
      <c r="D79" s="49">
        <f>PE!C79</f>
        <v>1E-3</v>
      </c>
      <c r="E79" s="49">
        <f>PE!C79</f>
        <v>1E-3</v>
      </c>
      <c r="F79" s="49">
        <f>PE!C79</f>
        <v>1E-3</v>
      </c>
      <c r="G79" s="49">
        <f>PE!C79</f>
        <v>1E-3</v>
      </c>
      <c r="H79" s="49">
        <f>PE!C79</f>
        <v>1E-3</v>
      </c>
      <c r="I79" s="50">
        <f>PE!C79</f>
        <v>1E-3</v>
      </c>
    </row>
    <row r="80" spans="1:9" ht="21.75" customHeight="1">
      <c r="A80" s="148" t="str">
        <f>PE!A80</f>
        <v>Gêneros Perecíveis</v>
      </c>
      <c r="B80" s="295" t="s">
        <v>160</v>
      </c>
      <c r="C80" s="318"/>
      <c r="D80" s="318"/>
      <c r="E80" s="318"/>
      <c r="F80" s="318"/>
      <c r="G80" s="318"/>
      <c r="H80" s="318"/>
      <c r="I80" s="319"/>
    </row>
    <row r="81" spans="1:26" ht="21.75" customHeight="1">
      <c r="A81" s="47" t="str">
        <f>PE!A81</f>
        <v>Pão Brioche</v>
      </c>
      <c r="B81" s="48" t="str">
        <f>PE!B81</f>
        <v>_</v>
      </c>
      <c r="C81" s="49">
        <f>PE!C81</f>
        <v>0.05</v>
      </c>
      <c r="D81" s="49">
        <f>PE!C81</f>
        <v>0.05</v>
      </c>
      <c r="E81" s="49">
        <f>PE!C81</f>
        <v>0.05</v>
      </c>
      <c r="F81" s="49">
        <f>PE!C81</f>
        <v>0.05</v>
      </c>
      <c r="G81" s="49">
        <f>PE!C81</f>
        <v>0.05</v>
      </c>
      <c r="H81" s="49">
        <f>PE!C81</f>
        <v>0.05</v>
      </c>
      <c r="I81" s="50">
        <f>PE!C81</f>
        <v>0.05</v>
      </c>
    </row>
    <row r="82" spans="1:26" ht="21.75" customHeight="1">
      <c r="A82" s="51" t="str">
        <f>PE!A82</f>
        <v>Pão Careca</v>
      </c>
      <c r="B82" s="52" t="str">
        <f>PE!B82</f>
        <v>_</v>
      </c>
      <c r="C82" s="49">
        <f>PE!C82</f>
        <v>0.05</v>
      </c>
      <c r="D82" s="49">
        <f>PE!C82</f>
        <v>0.05</v>
      </c>
      <c r="E82" s="49">
        <f>PE!C82</f>
        <v>0.05</v>
      </c>
      <c r="F82" s="49">
        <f>PE!C82</f>
        <v>0.05</v>
      </c>
      <c r="G82" s="49">
        <f>PE!C82</f>
        <v>0.05</v>
      </c>
      <c r="H82" s="49">
        <f>PE!C82</f>
        <v>0.05</v>
      </c>
      <c r="I82" s="50">
        <f>PE!C82</f>
        <v>0.05</v>
      </c>
    </row>
    <row r="83" spans="1:26" ht="21.75" customHeight="1">
      <c r="A83" s="51" t="str">
        <f>PE!A83</f>
        <v>Pão de Hambúrguer</v>
      </c>
      <c r="B83" s="52" t="str">
        <f>PE!B83</f>
        <v>_</v>
      </c>
      <c r="C83" s="49">
        <f>PE!C83</f>
        <v>0.05</v>
      </c>
      <c r="D83" s="49">
        <f>PE!C83</f>
        <v>0.05</v>
      </c>
      <c r="E83" s="49">
        <f>PE!C83</f>
        <v>0.05</v>
      </c>
      <c r="F83" s="49">
        <f>PE!C83</f>
        <v>0.05</v>
      </c>
      <c r="G83" s="49">
        <f>PE!C83</f>
        <v>0.05</v>
      </c>
      <c r="H83" s="49">
        <f>PE!C83</f>
        <v>0.05</v>
      </c>
      <c r="I83" s="50">
        <f>PE!C83</f>
        <v>0.05</v>
      </c>
    </row>
    <row r="84" spans="1:26" ht="21.75" customHeight="1">
      <c r="A84" s="55" t="str">
        <f>PE!A84</f>
        <v>Pão xx</v>
      </c>
      <c r="B84" s="56" t="str">
        <f>PE!B84</f>
        <v>_</v>
      </c>
      <c r="C84" s="49">
        <f>PE!C84</f>
        <v>0.05</v>
      </c>
      <c r="D84" s="49">
        <f>PE!C84</f>
        <v>0.05</v>
      </c>
      <c r="E84" s="49">
        <f>PE!C84</f>
        <v>0.05</v>
      </c>
      <c r="F84" s="49">
        <f>PE!C84</f>
        <v>0.05</v>
      </c>
      <c r="G84" s="49">
        <f>PE!C84</f>
        <v>0.05</v>
      </c>
      <c r="H84" s="49">
        <f>PE!C84</f>
        <v>0.05</v>
      </c>
      <c r="I84" s="50">
        <f>PE!C84</f>
        <v>0.05</v>
      </c>
    </row>
    <row r="85" spans="1:26" ht="21.75" customHeight="1">
      <c r="A85" s="148" t="str">
        <f>PE!A85</f>
        <v>Gêneros Perecíveis</v>
      </c>
      <c r="B85" s="295" t="s">
        <v>164</v>
      </c>
      <c r="C85" s="318"/>
      <c r="D85" s="318"/>
      <c r="E85" s="318"/>
      <c r="F85" s="318"/>
      <c r="G85" s="318"/>
      <c r="H85" s="318"/>
      <c r="I85" s="319"/>
    </row>
    <row r="86" spans="1:26" ht="21.75" customHeight="1">
      <c r="A86" s="47" t="str">
        <f>PE!A86</f>
        <v>Filé de Tilápia</v>
      </c>
      <c r="B86" s="48" t="str">
        <f>PE!B86</f>
        <v>_</v>
      </c>
      <c r="C86" s="49">
        <v>0.06</v>
      </c>
      <c r="D86" s="49">
        <v>0.08</v>
      </c>
      <c r="E86" s="49">
        <v>0.08</v>
      </c>
      <c r="F86" s="49">
        <v>0.08</v>
      </c>
      <c r="G86" s="49">
        <v>0.08</v>
      </c>
      <c r="H86" s="49">
        <v>0.08</v>
      </c>
      <c r="I86" s="50">
        <v>0.06</v>
      </c>
    </row>
    <row r="87" spans="1:26" ht="21.75" customHeight="1">
      <c r="A87" s="51" t="str">
        <f>PE!A87</f>
        <v>Ovo de Galinha</v>
      </c>
      <c r="B87" s="52" t="str">
        <f>PE!B87</f>
        <v>_</v>
      </c>
      <c r="C87" s="53">
        <v>0.05</v>
      </c>
      <c r="D87" s="53">
        <v>0.05</v>
      </c>
      <c r="E87" s="53">
        <v>0.05</v>
      </c>
      <c r="F87" s="53">
        <v>0.05</v>
      </c>
      <c r="G87" s="53">
        <v>0.05</v>
      </c>
      <c r="H87" s="53">
        <v>0.05</v>
      </c>
      <c r="I87" s="38">
        <v>0.05</v>
      </c>
    </row>
    <row r="88" spans="1:26" ht="34.5" customHeight="1">
      <c r="A88" s="51" t="str">
        <f>PE!A88</f>
        <v>Coxa/Sobrecoxa de frango</v>
      </c>
      <c r="B88" s="52" t="str">
        <f>PE!B88</f>
        <v>_</v>
      </c>
      <c r="C88" s="53">
        <v>0.09</v>
      </c>
      <c r="D88" s="53">
        <v>0.12</v>
      </c>
      <c r="E88" s="53">
        <v>0.12</v>
      </c>
      <c r="F88" s="53">
        <v>0.12</v>
      </c>
      <c r="G88" s="53">
        <v>0.12</v>
      </c>
      <c r="H88" s="53">
        <v>0.12</v>
      </c>
      <c r="I88" s="38">
        <v>0.09</v>
      </c>
    </row>
    <row r="89" spans="1:26" ht="21.75" customHeight="1">
      <c r="A89" s="51" t="str">
        <f>PE!A89</f>
        <v>Peito de frango</v>
      </c>
      <c r="B89" s="52" t="str">
        <f>PE!B89</f>
        <v>_</v>
      </c>
      <c r="C89" s="53">
        <v>0.06</v>
      </c>
      <c r="D89" s="53">
        <v>0.08</v>
      </c>
      <c r="E89" s="53">
        <v>0.08</v>
      </c>
      <c r="F89" s="53">
        <v>0.08</v>
      </c>
      <c r="G89" s="53">
        <v>0.08</v>
      </c>
      <c r="H89" s="53">
        <v>0.08</v>
      </c>
      <c r="I89" s="38">
        <v>0.06</v>
      </c>
    </row>
    <row r="90" spans="1:26" ht="39.75" customHeight="1">
      <c r="A90" s="51" t="str">
        <f>PE!A90</f>
        <v>Peito de frango para o Pão</v>
      </c>
      <c r="B90" s="52" t="str">
        <f>PE!B90</f>
        <v>_</v>
      </c>
      <c r="C90" s="53">
        <v>0.03</v>
      </c>
      <c r="D90" s="53">
        <v>0.03</v>
      </c>
      <c r="E90" s="53">
        <v>0.03</v>
      </c>
      <c r="F90" s="53">
        <v>0.03</v>
      </c>
      <c r="G90" s="53">
        <v>0.03</v>
      </c>
      <c r="H90" s="53">
        <v>0.03</v>
      </c>
      <c r="I90" s="38">
        <v>0.03</v>
      </c>
    </row>
    <row r="91" spans="1:26" ht="27.75" customHeight="1">
      <c r="A91" s="51" t="str">
        <f>PE!A91</f>
        <v>Patinho em peça congelado</v>
      </c>
      <c r="B91" s="52" t="str">
        <f>PE!B91</f>
        <v>_</v>
      </c>
      <c r="C91" s="53">
        <v>0.09</v>
      </c>
      <c r="D91" s="53">
        <v>0.12</v>
      </c>
      <c r="E91" s="53">
        <v>0.12</v>
      </c>
      <c r="F91" s="53">
        <v>0.12</v>
      </c>
      <c r="G91" s="53">
        <v>0.12</v>
      </c>
      <c r="H91" s="53">
        <v>0.12</v>
      </c>
      <c r="I91" s="38">
        <v>0.09</v>
      </c>
    </row>
    <row r="92" spans="1:26" ht="27.75" customHeight="1">
      <c r="A92" s="51" t="str">
        <f>PE!A92</f>
        <v>Patinho moído congelado</v>
      </c>
      <c r="B92" s="52" t="str">
        <f>PE!B92</f>
        <v>_</v>
      </c>
      <c r="C92" s="53">
        <v>0.09</v>
      </c>
      <c r="D92" s="53">
        <v>0.12</v>
      </c>
      <c r="E92" s="53">
        <v>0.12</v>
      </c>
      <c r="F92" s="53">
        <v>0.12</v>
      </c>
      <c r="G92" s="53">
        <v>0.12</v>
      </c>
      <c r="H92" s="53">
        <v>0.12</v>
      </c>
      <c r="I92" s="38">
        <v>0.09</v>
      </c>
    </row>
    <row r="93" spans="1:26" ht="39" customHeight="1">
      <c r="A93" s="51" t="str">
        <f>PE!A93</f>
        <v>Patinho moído congelado para o pão</v>
      </c>
      <c r="B93" s="52" t="str">
        <f>PE!B93</f>
        <v>_</v>
      </c>
      <c r="C93" s="53">
        <v>4.4999999999999998E-2</v>
      </c>
      <c r="D93" s="53">
        <v>4.4999999999999998E-2</v>
      </c>
      <c r="E93" s="53">
        <v>4.4999999999999998E-2</v>
      </c>
      <c r="F93" s="53">
        <v>4.4999999999999998E-2</v>
      </c>
      <c r="G93" s="53">
        <v>4.4999999999999998E-2</v>
      </c>
      <c r="H93" s="53">
        <v>4.4999999999999998E-2</v>
      </c>
      <c r="I93" s="38">
        <v>4.4999999999999998E-2</v>
      </c>
    </row>
    <row r="94" spans="1:26" ht="30.75" customHeight="1">
      <c r="A94" s="72" t="s">
        <v>166</v>
      </c>
      <c r="B94" s="93" t="str">
        <f>PE!B94</f>
        <v>_</v>
      </c>
      <c r="C94" s="74">
        <v>0.04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39" customHeight="1">
      <c r="A95" s="51" t="s">
        <v>167</v>
      </c>
      <c r="B95" s="52" t="str">
        <f>PE!B95</f>
        <v>_</v>
      </c>
      <c r="C95" s="53">
        <v>0.06</v>
      </c>
      <c r="D95" s="53">
        <v>0.08</v>
      </c>
      <c r="E95" s="53">
        <v>0.08</v>
      </c>
      <c r="F95" s="53">
        <v>0.08</v>
      </c>
      <c r="G95" s="53">
        <v>0.08</v>
      </c>
      <c r="H95" s="53">
        <v>0.08</v>
      </c>
      <c r="I95" s="38">
        <v>0.06</v>
      </c>
    </row>
    <row r="96" spans="1:26" ht="39" customHeight="1">
      <c r="A96" s="54" t="s">
        <v>45</v>
      </c>
      <c r="B96" s="223" t="str">
        <f>PE!B96</f>
        <v>_</v>
      </c>
      <c r="C96" s="219">
        <v>0.03</v>
      </c>
      <c r="D96" s="219">
        <v>0.03</v>
      </c>
      <c r="E96" s="219">
        <v>0.03</v>
      </c>
      <c r="F96" s="219">
        <v>0.03</v>
      </c>
      <c r="G96" s="219">
        <v>0.03</v>
      </c>
      <c r="H96" s="219">
        <v>0.03</v>
      </c>
      <c r="I96" s="219">
        <v>0.03</v>
      </c>
    </row>
    <row r="97" spans="1:9" ht="39" customHeight="1">
      <c r="A97" s="51" t="s">
        <v>46</v>
      </c>
      <c r="B97" s="52" t="s">
        <v>28</v>
      </c>
      <c r="C97" s="53">
        <v>0.09</v>
      </c>
      <c r="D97" s="53">
        <v>0.12</v>
      </c>
      <c r="E97" s="53">
        <v>0.12</v>
      </c>
      <c r="F97" s="53">
        <v>0.12</v>
      </c>
      <c r="G97" s="53">
        <v>0.12</v>
      </c>
      <c r="H97" s="53">
        <v>0.12</v>
      </c>
      <c r="I97" s="38">
        <v>0.09</v>
      </c>
    </row>
    <row r="98" spans="1:9" ht="39" customHeight="1">
      <c r="A98" s="55" t="s">
        <v>47</v>
      </c>
      <c r="B98" s="56" t="s">
        <v>28</v>
      </c>
      <c r="C98" s="57">
        <v>4.4999999999999998E-2</v>
      </c>
      <c r="D98" s="57">
        <v>4.4999999999999998E-2</v>
      </c>
      <c r="E98" s="57">
        <v>4.4999999999999998E-2</v>
      </c>
      <c r="F98" s="57">
        <v>4.4999999999999998E-2</v>
      </c>
      <c r="G98" s="57">
        <v>4.4999999999999998E-2</v>
      </c>
      <c r="H98" s="57">
        <v>4.4999999999999998E-2</v>
      </c>
      <c r="I98" s="58">
        <v>4.4999999999999998E-2</v>
      </c>
    </row>
    <row r="99" spans="1:9" ht="39" customHeight="1">
      <c r="A99" s="149" t="str">
        <f>PE!A99</f>
        <v>Gêneros Perecíveis</v>
      </c>
      <c r="B99" s="296" t="s">
        <v>168</v>
      </c>
      <c r="C99" s="313"/>
      <c r="D99" s="313"/>
      <c r="E99" s="313"/>
      <c r="F99" s="313"/>
      <c r="G99" s="313"/>
      <c r="H99" s="313"/>
      <c r="I99" s="313"/>
    </row>
    <row r="100" spans="1:9" ht="39" customHeight="1">
      <c r="A100" s="78" t="str">
        <f>PE!A100</f>
        <v>Iogurte Natural</v>
      </c>
      <c r="B100" s="52" t="str">
        <f>PE!B101</f>
        <v>_</v>
      </c>
      <c r="C100" s="53">
        <v>0.2</v>
      </c>
      <c r="D100" s="53">
        <v>0.2</v>
      </c>
      <c r="E100" s="53">
        <v>0.2</v>
      </c>
      <c r="F100" s="53">
        <v>0.2</v>
      </c>
      <c r="G100" s="53"/>
      <c r="H100" s="53">
        <v>0.2</v>
      </c>
      <c r="I100" s="53">
        <v>0.2</v>
      </c>
    </row>
    <row r="101" spans="1:9" ht="27.75" customHeight="1">
      <c r="A101" s="78" t="str">
        <f>PE!A101</f>
        <v>Queijo Muçarela</v>
      </c>
      <c r="B101" s="124" t="s">
        <v>28</v>
      </c>
      <c r="C101" s="53">
        <v>0.03</v>
      </c>
      <c r="D101" s="53">
        <v>0.03</v>
      </c>
      <c r="E101" s="53">
        <v>0.03</v>
      </c>
      <c r="F101" s="53">
        <v>0.03</v>
      </c>
      <c r="G101" s="53"/>
      <c r="H101" s="53">
        <v>0.03</v>
      </c>
      <c r="I101" s="53">
        <v>0.03</v>
      </c>
    </row>
    <row r="102" spans="1:9" ht="27.75" customHeight="1"/>
    <row r="103" spans="1:9" ht="15.75" customHeight="1"/>
    <row r="104" spans="1:9" ht="15.75" customHeight="1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 ht="15.75" customHeight="1"/>
    <row r="106" spans="1:9" ht="15.75" customHeight="1"/>
    <row r="107" spans="1:9" ht="15.75" customHeight="1"/>
    <row r="108" spans="1:9" ht="15.75" customHeight="1"/>
    <row r="109" spans="1:9" ht="15.75" customHeight="1"/>
    <row r="110" spans="1:9" ht="15.75" customHeight="1"/>
    <row r="111" spans="1:9" ht="15.75" customHeight="1"/>
    <row r="112" spans="1: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I71"/>
    <mergeCell ref="B80:I80"/>
    <mergeCell ref="B85:I85"/>
    <mergeCell ref="B99:I99"/>
    <mergeCell ref="A1:I1"/>
    <mergeCell ref="A2:I2"/>
    <mergeCell ref="A3:I3"/>
    <mergeCell ref="A4:I4"/>
    <mergeCell ref="B26:I26"/>
    <mergeCell ref="A48:I48"/>
    <mergeCell ref="B50:I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Z10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32.42578125" customWidth="1"/>
    <col min="2" max="2" width="19.85546875" customWidth="1"/>
    <col min="3" max="3" width="40" customWidth="1"/>
    <col min="4" max="4" width="58.140625" customWidth="1"/>
    <col min="5" max="6" width="44.7109375" customWidth="1"/>
    <col min="7" max="26" width="8.7109375" customWidth="1"/>
  </cols>
  <sheetData>
    <row r="1" spans="1:6" ht="48" customHeight="1">
      <c r="A1" s="279" t="str">
        <f>PE!A1</f>
        <v>CONSOLIDAÇÃO DE PER CAPITAS DE  GÊNEROS NÃO  E PERECÍVEIS PERECÍVEIS  - 5ª DISTRIBUIÇÃO/2022</v>
      </c>
      <c r="B1" s="314"/>
      <c r="C1" s="314"/>
      <c r="D1" s="314"/>
      <c r="E1" s="314"/>
      <c r="F1" s="315"/>
    </row>
    <row r="2" spans="1:6" ht="24.75" customHeight="1">
      <c r="A2" s="265" t="str">
        <f>PE!A2</f>
        <v>PERÍODO DE ATENDIMENTO: 19/09 a 04/11/2022</v>
      </c>
      <c r="B2" s="316"/>
      <c r="C2" s="316"/>
      <c r="D2" s="316"/>
      <c r="E2" s="316"/>
      <c r="F2" s="317"/>
    </row>
    <row r="3" spans="1:6" ht="21" customHeight="1">
      <c r="A3" s="284"/>
      <c r="B3" s="316"/>
      <c r="C3" s="316"/>
      <c r="D3" s="316"/>
      <c r="E3" s="316"/>
      <c r="F3" s="317"/>
    </row>
    <row r="4" spans="1:6" ht="31.5" customHeight="1">
      <c r="A4" s="302" t="s">
        <v>204</v>
      </c>
      <c r="B4" s="314"/>
      <c r="C4" s="314"/>
      <c r="D4" s="314"/>
      <c r="E4" s="314"/>
      <c r="F4" s="315"/>
    </row>
    <row r="5" spans="1:6" ht="78" customHeight="1">
      <c r="A5" s="150" t="str">
        <f>PE!A5</f>
        <v>Gêneros Não Perecíveis</v>
      </c>
      <c r="B5" s="151" t="s">
        <v>121</v>
      </c>
      <c r="C5" s="206" t="s">
        <v>205</v>
      </c>
      <c r="D5" s="152" t="s">
        <v>206</v>
      </c>
      <c r="E5" s="153" t="s">
        <v>207</v>
      </c>
      <c r="F5" s="154" t="s">
        <v>208</v>
      </c>
    </row>
    <row r="6" spans="1:6" ht="23.25" customHeight="1">
      <c r="A6" s="47" t="str">
        <f>PE!A6</f>
        <v>Açúcar cristal</v>
      </c>
      <c r="B6" s="48" t="str">
        <f>PE!B6</f>
        <v>5,0 Kg</v>
      </c>
      <c r="C6" s="49">
        <v>0.01</v>
      </c>
      <c r="D6" s="49">
        <v>0.01</v>
      </c>
      <c r="E6" s="49">
        <v>0.01</v>
      </c>
      <c r="F6" s="50">
        <v>0.01</v>
      </c>
    </row>
    <row r="7" spans="1:6" ht="19.5" customHeight="1">
      <c r="A7" s="104" t="str">
        <f>PE!A7</f>
        <v>Amido de milho</v>
      </c>
      <c r="B7" s="229" t="str">
        <f>PE!B7</f>
        <v>1,0 Kg</v>
      </c>
      <c r="C7" s="53">
        <v>3.0000000000000001E-3</v>
      </c>
      <c r="D7" s="53">
        <v>3.0000000000000001E-3</v>
      </c>
      <c r="E7" s="53">
        <v>3.0000000000000001E-3</v>
      </c>
      <c r="F7" s="117">
        <v>3.0000000000000001E-3</v>
      </c>
    </row>
    <row r="8" spans="1:6" ht="36.75" customHeight="1">
      <c r="A8" s="104" t="str">
        <f>PE!A8</f>
        <v>Amido de milho para mingau</v>
      </c>
      <c r="B8" s="229" t="str">
        <f>PE!B8</f>
        <v>1,0 Kg</v>
      </c>
      <c r="C8" s="53">
        <v>8.9999999999999993E-3</v>
      </c>
      <c r="D8" s="53">
        <v>8.9999999999999993E-3</v>
      </c>
      <c r="E8" s="53">
        <v>8.9999999999999993E-3</v>
      </c>
      <c r="F8" s="38">
        <v>8.9999999999999993E-3</v>
      </c>
    </row>
    <row r="9" spans="1:6" ht="19.5" customHeight="1">
      <c r="A9" s="104" t="str">
        <f>PE!A9</f>
        <v>Arroz Parboilizado</v>
      </c>
      <c r="B9" s="229" t="str">
        <f>PE!B9</f>
        <v>5,0 Kg</v>
      </c>
      <c r="C9" s="53">
        <v>0.04</v>
      </c>
      <c r="D9" s="53">
        <v>0.05</v>
      </c>
      <c r="E9" s="53">
        <v>0.04</v>
      </c>
      <c r="F9" s="38"/>
    </row>
    <row r="10" spans="1:6" ht="19.5" customHeight="1">
      <c r="A10" s="104" t="str">
        <f>PE!A10</f>
        <v>Arroz doce</v>
      </c>
      <c r="B10" s="229" t="str">
        <f>PE!B10</f>
        <v>5,0 Kg</v>
      </c>
      <c r="C10" s="53">
        <v>0.02</v>
      </c>
      <c r="D10" s="53">
        <v>2.5000000000000001E-2</v>
      </c>
      <c r="E10" s="218">
        <v>0.02</v>
      </c>
      <c r="F10" s="117">
        <v>0.02</v>
      </c>
    </row>
    <row r="11" spans="1:6" ht="17.25" customHeight="1">
      <c r="A11" s="104" t="str">
        <f>PE!A11</f>
        <v>Arroz Polido</v>
      </c>
      <c r="B11" s="229" t="str">
        <f>PE!B11</f>
        <v>5,0 Kg</v>
      </c>
      <c r="C11" s="53">
        <v>0.04</v>
      </c>
      <c r="D11" s="53">
        <v>0.05</v>
      </c>
      <c r="E11" s="218">
        <v>0.04</v>
      </c>
      <c r="F11" s="117"/>
    </row>
    <row r="12" spans="1:6" ht="19.5" customHeight="1">
      <c r="A12" s="104" t="str">
        <f>PE!A12</f>
        <v>Biscoito Amanteigado</v>
      </c>
      <c r="B12" s="229" t="str">
        <f>PE!B12</f>
        <v>1,0 Kg</v>
      </c>
      <c r="C12" s="53">
        <v>0.04</v>
      </c>
      <c r="D12" s="53">
        <v>0.04</v>
      </c>
      <c r="E12" s="53">
        <v>0.04</v>
      </c>
      <c r="F12" s="38">
        <v>0.04</v>
      </c>
    </row>
    <row r="13" spans="1:6" ht="34.5" customHeight="1">
      <c r="A13" s="104" t="str">
        <f>PE!A13</f>
        <v>Biscoito Cream cracker</v>
      </c>
      <c r="B13" s="229" t="str">
        <f>PE!B13</f>
        <v>0,400 kg</v>
      </c>
      <c r="C13" s="53">
        <v>0.04</v>
      </c>
      <c r="D13" s="53">
        <v>0.04</v>
      </c>
      <c r="E13" s="53">
        <v>0.04</v>
      </c>
      <c r="F13" s="38">
        <v>0.04</v>
      </c>
    </row>
    <row r="14" spans="1:6" ht="24.75" customHeight="1">
      <c r="A14" s="104" t="str">
        <f>PE!A14</f>
        <v>Biscoito Maisena</v>
      </c>
      <c r="B14" s="229" t="str">
        <f>PE!B14</f>
        <v>0,400 kg</v>
      </c>
      <c r="C14" s="53">
        <v>0.04</v>
      </c>
      <c r="D14" s="53">
        <v>0.04</v>
      </c>
      <c r="E14" s="53">
        <v>0.04</v>
      </c>
      <c r="F14" s="38">
        <v>0.04</v>
      </c>
    </row>
    <row r="15" spans="1:6" ht="34.5" customHeight="1">
      <c r="A15" s="104" t="str">
        <f>PE!A15</f>
        <v>Biscoito Rosquinha de coco</v>
      </c>
      <c r="B15" s="229" t="str">
        <f>PE!B15</f>
        <v>0,400 Kg</v>
      </c>
      <c r="C15" s="53">
        <v>0.04</v>
      </c>
      <c r="D15" s="53">
        <v>0.04</v>
      </c>
      <c r="E15" s="53">
        <v>0.04</v>
      </c>
      <c r="F15" s="38">
        <v>0.04</v>
      </c>
    </row>
    <row r="16" spans="1:6" ht="27" customHeight="1">
      <c r="A16" s="104" t="str">
        <f>PE!A16</f>
        <v>Extrato de Tomate</v>
      </c>
      <c r="B16" s="229" t="str">
        <f>PE!B16</f>
        <v>1,7 Kg</v>
      </c>
      <c r="C16" s="53">
        <v>5.0000000000000001E-3</v>
      </c>
      <c r="D16" s="53">
        <v>5.0000000000000001E-3</v>
      </c>
      <c r="E16" s="53">
        <v>5.0000000000000001E-3</v>
      </c>
      <c r="F16" s="38"/>
    </row>
    <row r="17" spans="1:6" ht="21" customHeight="1">
      <c r="A17" s="104" t="str">
        <f>PE!A17</f>
        <v>Farinha de mandioca</v>
      </c>
      <c r="B17" s="229" t="str">
        <f>PE!B17</f>
        <v>1,0 Kg</v>
      </c>
      <c r="C17" s="53">
        <v>0.01</v>
      </c>
      <c r="D17" s="53">
        <v>0.01</v>
      </c>
      <c r="E17" s="53">
        <v>0.01</v>
      </c>
      <c r="F17" s="38"/>
    </row>
    <row r="18" spans="1:6" ht="34.5" customHeight="1">
      <c r="A18" s="104" t="str">
        <f>PE!A18</f>
        <v>Feijão Carioca cru</v>
      </c>
      <c r="B18" s="229" t="str">
        <f>PE!B18</f>
        <v>1,0 Kg</v>
      </c>
      <c r="C18" s="53">
        <v>2.5999999999999999E-2</v>
      </c>
      <c r="D18" s="53">
        <v>2.5999999999999999E-2</v>
      </c>
      <c r="E18" s="218">
        <v>2.5999999999999999E-2</v>
      </c>
      <c r="F18" s="117"/>
    </row>
    <row r="19" spans="1:6" ht="34.5" customHeight="1">
      <c r="A19" s="104" t="str">
        <f>PE!A19</f>
        <v>Feijão Preto cru</v>
      </c>
      <c r="B19" s="229" t="str">
        <f>PE!B19</f>
        <v>1,0 Kg</v>
      </c>
      <c r="C19" s="53">
        <v>2.5999999999999999E-2</v>
      </c>
      <c r="D19" s="53">
        <v>2.5999999999999999E-2</v>
      </c>
      <c r="E19" s="53">
        <v>2.5999999999999999E-2</v>
      </c>
      <c r="F19" s="38"/>
    </row>
    <row r="20" spans="1:6" ht="35.25" customHeight="1">
      <c r="A20" s="104" t="str">
        <f>PE!A20</f>
        <v>Farinha de milho flocada</v>
      </c>
      <c r="B20" s="229" t="str">
        <f>PE!B20</f>
        <v>1,0 Kg</v>
      </c>
      <c r="C20" s="53">
        <v>7.0000000000000007E-2</v>
      </c>
      <c r="D20" s="53">
        <v>7.0000000000000007E-2</v>
      </c>
      <c r="E20" s="53">
        <v>7.0000000000000007E-2</v>
      </c>
      <c r="F20" s="38"/>
    </row>
    <row r="21" spans="1:6" ht="18.75" customHeight="1">
      <c r="A21" s="104" t="str">
        <f>PE!A21</f>
        <v>Leite em pó integral</v>
      </c>
      <c r="B21" s="229" t="str">
        <f>PE!B21</f>
        <v>1,0 Kg</v>
      </c>
      <c r="C21" s="53">
        <v>2.5000000000000001E-2</v>
      </c>
      <c r="D21" s="53">
        <v>2.5000000000000001E-2</v>
      </c>
      <c r="E21" s="53">
        <v>2.5000000000000001E-2</v>
      </c>
      <c r="F21" s="38">
        <v>2.5000000000000001E-2</v>
      </c>
    </row>
    <row r="22" spans="1:6" ht="27.75" customHeight="1">
      <c r="A22" s="104" t="str">
        <f>PE!A22</f>
        <v>Macarrão Parafuso</v>
      </c>
      <c r="B22" s="229" t="str">
        <f>PE!B22</f>
        <v>0,500 Kg</v>
      </c>
      <c r="C22" s="53">
        <v>3.5000000000000003E-2</v>
      </c>
      <c r="D22" s="53">
        <v>4.4999999999999998E-2</v>
      </c>
      <c r="E22" s="53">
        <v>3.5000000000000003E-2</v>
      </c>
      <c r="F22" s="38"/>
    </row>
    <row r="23" spans="1:6" ht="20.25" customHeight="1">
      <c r="A23" s="104" t="str">
        <f>PE!A23</f>
        <v>Óleo  de soja</v>
      </c>
      <c r="B23" s="229" t="str">
        <f>PE!B23</f>
        <v>0,9 L</v>
      </c>
      <c r="C23" s="53">
        <v>1E-3</v>
      </c>
      <c r="D23" s="53">
        <v>1E-3</v>
      </c>
      <c r="E23" s="53">
        <v>1E-3</v>
      </c>
      <c r="F23" s="36">
        <v>1E-3</v>
      </c>
    </row>
    <row r="24" spans="1:6" ht="41.25" customHeight="1">
      <c r="A24" s="104" t="str">
        <f>PE!A24</f>
        <v>Peito de frango cozido desfiado (pouch)</v>
      </c>
      <c r="B24" s="229" t="str">
        <f>PE!B24</f>
        <v>1,37 Kg</v>
      </c>
      <c r="C24" s="53">
        <v>4.4999999999999998E-2</v>
      </c>
      <c r="D24" s="53">
        <v>4.4999999999999998E-2</v>
      </c>
      <c r="E24" s="53">
        <v>4.4999999999999998E-2</v>
      </c>
      <c r="F24" s="117"/>
    </row>
    <row r="25" spans="1:6" ht="22.5" customHeight="1">
      <c r="A25" s="113" t="str">
        <f>PE!A25</f>
        <v>Sal</v>
      </c>
      <c r="B25" s="231" t="str">
        <f>PE!B25</f>
        <v>1,0 Kg</v>
      </c>
      <c r="C25" s="57">
        <v>1E-3</v>
      </c>
      <c r="D25" s="57">
        <v>1E-3</v>
      </c>
      <c r="E25" s="57">
        <v>1E-3</v>
      </c>
      <c r="F25" s="88">
        <v>5.0000000000000001E-4</v>
      </c>
    </row>
    <row r="26" spans="1:6" ht="22.5" customHeight="1">
      <c r="A26" s="152" t="s">
        <v>147</v>
      </c>
      <c r="B26" s="303" t="s">
        <v>148</v>
      </c>
      <c r="C26" s="318"/>
      <c r="D26" s="318"/>
      <c r="E26" s="318"/>
      <c r="F26" s="319"/>
    </row>
    <row r="27" spans="1:6" ht="21.75" customHeight="1">
      <c r="A27" s="47" t="str">
        <f>PE!A27</f>
        <v xml:space="preserve">Vitamina de Abacate </v>
      </c>
      <c r="B27" s="48" t="str">
        <f>PE!B28</f>
        <v>_</v>
      </c>
      <c r="C27" s="49">
        <f>PE!C27</f>
        <v>0.06</v>
      </c>
      <c r="D27" s="49">
        <f>PE!C27</f>
        <v>0.06</v>
      </c>
      <c r="E27" s="49">
        <f>PE!C27</f>
        <v>0.06</v>
      </c>
      <c r="F27" s="50">
        <f>PE!C27</f>
        <v>0.06</v>
      </c>
    </row>
    <row r="28" spans="1:6" ht="21.75" customHeight="1">
      <c r="A28" s="51" t="str">
        <f>PE!A28</f>
        <v>Abacaxi Pérola</v>
      </c>
      <c r="B28" s="52" t="str">
        <f>PE!B29</f>
        <v>_</v>
      </c>
      <c r="C28" s="49">
        <f>PE!C28</f>
        <v>0.1</v>
      </c>
      <c r="D28" s="49">
        <f>PE!C28</f>
        <v>0.1</v>
      </c>
      <c r="E28" s="49">
        <f>PE!C28</f>
        <v>0.1</v>
      </c>
      <c r="F28" s="50">
        <f>PE!C28</f>
        <v>0.1</v>
      </c>
    </row>
    <row r="29" spans="1:6" ht="36.75" customHeight="1">
      <c r="A29" s="51" t="str">
        <f>PE!A29</f>
        <v xml:space="preserve"> Suco de Abacaxi Pérola</v>
      </c>
      <c r="B29" s="52" t="str">
        <f>PE!B32</f>
        <v>_</v>
      </c>
      <c r="C29" s="49">
        <f>PE!C29</f>
        <v>0.05</v>
      </c>
      <c r="D29" s="49">
        <f>PE!C29</f>
        <v>0.05</v>
      </c>
      <c r="E29" s="49">
        <f>PE!C29</f>
        <v>0.05</v>
      </c>
      <c r="F29" s="50">
        <f>PE!C29</f>
        <v>0.05</v>
      </c>
    </row>
    <row r="30" spans="1:6" ht="15.75" customHeight="1">
      <c r="A30" s="51" t="s">
        <v>73</v>
      </c>
      <c r="B30" s="52" t="str">
        <f>PE!B33</f>
        <v>_</v>
      </c>
      <c r="C30" s="49">
        <f>PE!C30</f>
        <v>0.1</v>
      </c>
      <c r="D30" s="49">
        <f>PE!C30</f>
        <v>0.1</v>
      </c>
      <c r="E30" s="49">
        <f>PE!C30</f>
        <v>0.1</v>
      </c>
      <c r="F30" s="50">
        <f>PE!C30</f>
        <v>0.1</v>
      </c>
    </row>
    <row r="31" spans="1:6" ht="15.75" customHeight="1">
      <c r="A31" s="51" t="s">
        <v>151</v>
      </c>
      <c r="B31" s="52" t="str">
        <f>PE!B34</f>
        <v>_</v>
      </c>
      <c r="C31" s="49">
        <f>PE!C31</f>
        <v>0.05</v>
      </c>
      <c r="D31" s="49">
        <f>PE!C31</f>
        <v>0.05</v>
      </c>
      <c r="E31" s="49">
        <f>PE!C31</f>
        <v>0.05</v>
      </c>
      <c r="F31" s="50">
        <f>PE!C31</f>
        <v>0.05</v>
      </c>
    </row>
    <row r="32" spans="1:6" ht="21.75" customHeight="1">
      <c r="A32" s="51" t="str">
        <f>PE!A32</f>
        <v>Banana Prata</v>
      </c>
      <c r="B32" s="52" t="str">
        <f>PE!B33</f>
        <v>_</v>
      </c>
      <c r="C32" s="49">
        <f>PE!C32</f>
        <v>0.06</v>
      </c>
      <c r="D32" s="49">
        <f>PE!C32</f>
        <v>0.06</v>
      </c>
      <c r="E32" s="49">
        <f>PE!C32</f>
        <v>0.06</v>
      </c>
      <c r="F32" s="50">
        <f>PE!C32</f>
        <v>0.06</v>
      </c>
    </row>
    <row r="33" spans="1:6" ht="15.75" customHeight="1">
      <c r="A33" s="51" t="str">
        <f>PE!A33</f>
        <v>Vitamina de Banana Prata</v>
      </c>
      <c r="B33" s="52" t="str">
        <f>PE!B34</f>
        <v>_</v>
      </c>
      <c r="C33" s="49">
        <f>PE!C33</f>
        <v>0.06</v>
      </c>
      <c r="D33" s="49">
        <f>PE!C33</f>
        <v>0.06</v>
      </c>
      <c r="E33" s="49">
        <f>PE!C33</f>
        <v>0.06</v>
      </c>
      <c r="F33" s="50">
        <f>PE!C33</f>
        <v>0.06</v>
      </c>
    </row>
    <row r="34" spans="1:6" ht="21.75" customHeight="1">
      <c r="A34" s="51" t="str">
        <f>PE!A34</f>
        <v>Goiaba</v>
      </c>
      <c r="B34" s="52" t="str">
        <f>PE!B35</f>
        <v>_</v>
      </c>
      <c r="C34" s="49">
        <f>PE!C34</f>
        <v>7.4999999999999997E-2</v>
      </c>
      <c r="D34" s="49">
        <f>PE!C34</f>
        <v>7.4999999999999997E-2</v>
      </c>
      <c r="E34" s="49">
        <f>PE!C34</f>
        <v>7.4999999999999997E-2</v>
      </c>
      <c r="F34" s="50">
        <f>PE!C34</f>
        <v>7.4999999999999997E-2</v>
      </c>
    </row>
    <row r="35" spans="1:6" ht="39.75" customHeight="1">
      <c r="A35" s="51" t="str">
        <f>PE!A35</f>
        <v>Suco/ Vitamina de Goiaba</v>
      </c>
      <c r="B35" s="52" t="str">
        <f>PE!B36</f>
        <v>_</v>
      </c>
      <c r="C35" s="49">
        <f>PE!C35</f>
        <v>7.4999999999999997E-2</v>
      </c>
      <c r="D35" s="49">
        <f>PE!C35</f>
        <v>7.4999999999999997E-2</v>
      </c>
      <c r="E35" s="49">
        <f>PE!C35</f>
        <v>7.4999999999999997E-2</v>
      </c>
      <c r="F35" s="50">
        <f>PE!C35</f>
        <v>7.4999999999999997E-2</v>
      </c>
    </row>
    <row r="36" spans="1:6" ht="15.75" customHeight="1">
      <c r="A36" s="51" t="str">
        <f>PE!A36</f>
        <v>Laranja</v>
      </c>
      <c r="B36" s="52" t="str">
        <f>PE!B37</f>
        <v>_</v>
      </c>
      <c r="C36" s="49">
        <f>PE!C36</f>
        <v>0.15</v>
      </c>
      <c r="D36" s="49">
        <f>PE!C36</f>
        <v>0.15</v>
      </c>
      <c r="E36" s="49">
        <f>PE!C36</f>
        <v>0.15</v>
      </c>
      <c r="F36" s="50">
        <f>PE!C36</f>
        <v>0.15</v>
      </c>
    </row>
    <row r="37" spans="1:6" ht="21.75" customHeight="1">
      <c r="A37" s="51" t="str">
        <f>PE!A37</f>
        <v xml:space="preserve">Limão </v>
      </c>
      <c r="B37" s="52" t="str">
        <f>PE!B38</f>
        <v>_</v>
      </c>
      <c r="C37" s="49">
        <f>PE!C37</f>
        <v>5.0000000000000001E-3</v>
      </c>
      <c r="D37" s="49">
        <f>PE!C37</f>
        <v>5.0000000000000001E-3</v>
      </c>
      <c r="E37" s="49">
        <f>PE!C37</f>
        <v>5.0000000000000001E-3</v>
      </c>
      <c r="F37" s="50">
        <f>PE!C37</f>
        <v>5.0000000000000001E-3</v>
      </c>
    </row>
    <row r="38" spans="1:6" ht="37.5" customHeight="1">
      <c r="A38" s="51" t="str">
        <f>PE!A38</f>
        <v>Suco/Vitamina de Maracujá</v>
      </c>
      <c r="B38" s="52" t="str">
        <f>PE!B39</f>
        <v>_</v>
      </c>
      <c r="C38" s="49">
        <f>PE!C38</f>
        <v>0.06</v>
      </c>
      <c r="D38" s="49">
        <f>PE!C38</f>
        <v>0.06</v>
      </c>
      <c r="E38" s="49">
        <f>PE!C38</f>
        <v>0.06</v>
      </c>
      <c r="F38" s="50">
        <f>PE!C38</f>
        <v>0.06</v>
      </c>
    </row>
    <row r="39" spans="1:6" ht="31.5" customHeight="1">
      <c r="A39" s="51" t="str">
        <f>PE!A39</f>
        <v>Morango</v>
      </c>
      <c r="B39" s="52" t="str">
        <f>PE!B40</f>
        <v>_</v>
      </c>
      <c r="C39" s="49">
        <f>PE!C39</f>
        <v>0.06</v>
      </c>
      <c r="D39" s="49">
        <f>PE!C39</f>
        <v>0.06</v>
      </c>
      <c r="E39" s="49">
        <f>PE!C39</f>
        <v>0.06</v>
      </c>
      <c r="F39" s="50">
        <f>PE!C39</f>
        <v>0.06</v>
      </c>
    </row>
    <row r="40" spans="1:6" ht="34.5" customHeight="1">
      <c r="A40" s="51" t="str">
        <f>PE!A40</f>
        <v>Suco/Vitamina de Morango</v>
      </c>
      <c r="B40" s="52" t="str">
        <f>PE!B41</f>
        <v>_</v>
      </c>
      <c r="C40" s="49">
        <f>PE!C40</f>
        <v>0.06</v>
      </c>
      <c r="D40" s="49">
        <f>PE!C40</f>
        <v>0.06</v>
      </c>
      <c r="E40" s="49">
        <f>PE!C40</f>
        <v>0.06</v>
      </c>
      <c r="F40" s="50">
        <f>PE!C40</f>
        <v>0.06</v>
      </c>
    </row>
    <row r="41" spans="1:6" ht="21.75" customHeight="1">
      <c r="A41" s="51" t="str">
        <f>PE!A41</f>
        <v xml:space="preserve">Maçã </v>
      </c>
      <c r="B41" s="52" t="str">
        <f>PE!B42</f>
        <v>_</v>
      </c>
      <c r="C41" s="49">
        <f>PE!C41</f>
        <v>0.12</v>
      </c>
      <c r="D41" s="49">
        <f>PE!C41</f>
        <v>0.12</v>
      </c>
      <c r="E41" s="49">
        <f>PE!C41</f>
        <v>0.12</v>
      </c>
      <c r="F41" s="50">
        <f>PE!C41</f>
        <v>0.12</v>
      </c>
    </row>
    <row r="42" spans="1:6" ht="21.75" customHeight="1">
      <c r="A42" s="51" t="str">
        <f>PE!A42</f>
        <v xml:space="preserve"> Vitamina de Maçã </v>
      </c>
      <c r="B42" s="52" t="str">
        <f>PE!B43</f>
        <v>_</v>
      </c>
      <c r="C42" s="49">
        <f>PE!C42</f>
        <v>0.06</v>
      </c>
      <c r="D42" s="49">
        <f>PE!C42</f>
        <v>0.06</v>
      </c>
      <c r="E42" s="49">
        <f>PE!C42</f>
        <v>0.06</v>
      </c>
      <c r="F42" s="50">
        <f>PE!C42</f>
        <v>0.06</v>
      </c>
    </row>
    <row r="43" spans="1:6" ht="21.75" customHeight="1">
      <c r="A43" s="51" t="str">
        <f>PE!A43</f>
        <v>Mamão</v>
      </c>
      <c r="B43" s="52" t="str">
        <f>PE!B44</f>
        <v>_</v>
      </c>
      <c r="C43" s="49">
        <f>PE!C43</f>
        <v>0.1</v>
      </c>
      <c r="D43" s="49">
        <f>PE!C43</f>
        <v>0.1</v>
      </c>
      <c r="E43" s="49">
        <f>PE!C43</f>
        <v>0.1</v>
      </c>
      <c r="F43" s="50">
        <f>PE!C43</f>
        <v>0.1</v>
      </c>
    </row>
    <row r="44" spans="1:6" ht="21.75" customHeight="1">
      <c r="A44" s="51" t="str">
        <f>PE!A44</f>
        <v>Melancia</v>
      </c>
      <c r="B44" s="52" t="str">
        <f>PE!B45</f>
        <v>_</v>
      </c>
      <c r="C44" s="49">
        <f>PE!C44</f>
        <v>0.15</v>
      </c>
      <c r="D44" s="49">
        <f>PE!C44</f>
        <v>0.15</v>
      </c>
      <c r="E44" s="49">
        <f>PE!C44</f>
        <v>0.15</v>
      </c>
      <c r="F44" s="50">
        <f>PE!C44</f>
        <v>0.15</v>
      </c>
    </row>
    <row r="45" spans="1:6" ht="21.75" customHeight="1">
      <c r="A45" s="51" t="str">
        <f>PE!A45</f>
        <v xml:space="preserve">Melão </v>
      </c>
      <c r="B45" s="52" t="str">
        <f>PE!B46</f>
        <v>_</v>
      </c>
      <c r="C45" s="49">
        <f>PE!C45</f>
        <v>0.12</v>
      </c>
      <c r="D45" s="49">
        <f>PE!C45</f>
        <v>0.12</v>
      </c>
      <c r="E45" s="49">
        <f>PE!C45</f>
        <v>0.12</v>
      </c>
      <c r="F45" s="50">
        <f>PE!C45</f>
        <v>0.12</v>
      </c>
    </row>
    <row r="46" spans="1:6" ht="21.75" customHeight="1">
      <c r="A46" s="51" t="str">
        <f>PE!A46</f>
        <v>Suco de Melão</v>
      </c>
      <c r="B46" s="52"/>
      <c r="C46" s="49">
        <f>PE!C46</f>
        <v>0.06</v>
      </c>
      <c r="D46" s="49">
        <f>PE!C46</f>
        <v>0.06</v>
      </c>
      <c r="E46" s="49">
        <f>PE!C46</f>
        <v>0.06</v>
      </c>
      <c r="F46" s="50">
        <f>PE!C46</f>
        <v>0.06</v>
      </c>
    </row>
    <row r="47" spans="1:6" ht="21.75" customHeight="1">
      <c r="A47" s="55" t="str">
        <f>PE!A47</f>
        <v>Tangerina</v>
      </c>
      <c r="B47" s="56" t="str">
        <f>PE!B47</f>
        <v>_</v>
      </c>
      <c r="C47" s="49">
        <f>PE!C47</f>
        <v>0.15</v>
      </c>
      <c r="D47" s="49">
        <f>PE!C47</f>
        <v>0.15</v>
      </c>
      <c r="E47" s="49">
        <f>PE!C47</f>
        <v>0.15</v>
      </c>
      <c r="F47" s="50">
        <f>PE!C47</f>
        <v>0.15</v>
      </c>
    </row>
    <row r="48" spans="1:6" ht="21.75" customHeight="1">
      <c r="A48" s="304" t="str">
        <f>A4</f>
        <v>EDUCAÇÃO DE JOVENS E ADULTOS (EJA) 01 E  02  - FAIXA ETÁRIA: 19 A 30 ANOS DE IDADE E 31 A 60 ANOS DE IDADE</v>
      </c>
      <c r="B48" s="318"/>
      <c r="C48" s="318"/>
      <c r="D48" s="318"/>
      <c r="E48" s="318"/>
      <c r="F48" s="155"/>
    </row>
    <row r="49" spans="1:6" ht="101.25" customHeight="1">
      <c r="A49" s="156" t="str">
        <f>PE!A49</f>
        <v>Gêneros Perecíveis</v>
      </c>
      <c r="B49" s="157"/>
      <c r="C49" s="158" t="str">
        <f t="shared" ref="C49:F49" si="0">C5</f>
        <v>EJA 01 E 02                                                                              01 Refeição            
(Kg/L)</v>
      </c>
      <c r="D49" s="158" t="str">
        <f t="shared" si="0"/>
        <v>EJA 01 E 02                                                                                                                   01 Refeição  Jantar          
(Kg/L)</v>
      </c>
      <c r="E49" s="237" t="str">
        <f t="shared" si="0"/>
        <v>EJA   01 Refeição                                                                      Lanche Fácil
(Kg/L)</v>
      </c>
      <c r="F49" s="159" t="str">
        <f t="shared" si="0"/>
        <v>EJA     01 Refeição                                                                                  FUNAP   (Kg/L)</v>
      </c>
    </row>
    <row r="50" spans="1:6" ht="21.75" customHeight="1">
      <c r="A50" s="160" t="str">
        <f>PE!A50</f>
        <v>Gêneros Perecíveis</v>
      </c>
      <c r="B50" s="303" t="s">
        <v>158</v>
      </c>
      <c r="C50" s="318"/>
      <c r="D50" s="318"/>
      <c r="E50" s="318"/>
      <c r="F50" s="319"/>
    </row>
    <row r="51" spans="1:6" ht="21.75" customHeight="1">
      <c r="A51" s="47" t="str">
        <f>PE!A51</f>
        <v>Abóbora japonesa</v>
      </c>
      <c r="B51" s="48" t="str">
        <f>PE!B51</f>
        <v>_</v>
      </c>
      <c r="C51" s="49">
        <f>PE!C51</f>
        <v>0.03</v>
      </c>
      <c r="D51" s="49">
        <f>PE!C51</f>
        <v>0.03</v>
      </c>
      <c r="E51" s="49">
        <f>PE!C51</f>
        <v>0.03</v>
      </c>
      <c r="F51" s="50" t="s">
        <v>28</v>
      </c>
    </row>
    <row r="52" spans="1:6" ht="21.75" customHeight="1">
      <c r="A52" s="51" t="str">
        <f>PE!A52</f>
        <v>Abobrinha</v>
      </c>
      <c r="B52" s="52" t="str">
        <f>PE!B52</f>
        <v>_</v>
      </c>
      <c r="C52" s="49">
        <f>PE!C52</f>
        <v>1.4999999999999999E-2</v>
      </c>
      <c r="D52" s="49">
        <f>PE!C52</f>
        <v>1.4999999999999999E-2</v>
      </c>
      <c r="E52" s="49">
        <f>PE!C52</f>
        <v>1.4999999999999999E-2</v>
      </c>
      <c r="F52" s="38" t="s">
        <v>28</v>
      </c>
    </row>
    <row r="53" spans="1:6" ht="21.75" customHeight="1">
      <c r="A53" s="51" t="str">
        <f>PE!A53</f>
        <v>Acelga</v>
      </c>
      <c r="B53" s="52"/>
      <c r="C53" s="49">
        <f>PE!C53</f>
        <v>1.4999999999999999E-2</v>
      </c>
      <c r="D53" s="49">
        <f>PE!C53</f>
        <v>1.4999999999999999E-2</v>
      </c>
      <c r="E53" s="49">
        <f>PE!C53</f>
        <v>1.4999999999999999E-2</v>
      </c>
      <c r="F53" s="38" t="s">
        <v>28</v>
      </c>
    </row>
    <row r="54" spans="1:6" ht="21.75" customHeight="1">
      <c r="A54" s="51" t="str">
        <f>PE!A54</f>
        <v>Alface americana</v>
      </c>
      <c r="B54" s="52" t="str">
        <f>PE!B54</f>
        <v>_</v>
      </c>
      <c r="C54" s="49">
        <f>PE!C54</f>
        <v>0.01</v>
      </c>
      <c r="D54" s="49">
        <f>PE!C54</f>
        <v>0.01</v>
      </c>
      <c r="E54" s="49">
        <f>PE!C54</f>
        <v>0.01</v>
      </c>
      <c r="F54" s="38" t="s">
        <v>28</v>
      </c>
    </row>
    <row r="55" spans="1:6" ht="21.75" customHeight="1">
      <c r="A55" s="51" t="str">
        <f>PE!A55</f>
        <v>Batata Doce</v>
      </c>
      <c r="B55" s="52" t="str">
        <f>PE!B55</f>
        <v>_</v>
      </c>
      <c r="C55" s="49">
        <f>PE!C55</f>
        <v>0.03</v>
      </c>
      <c r="D55" s="49">
        <f>PE!C55</f>
        <v>0.03</v>
      </c>
      <c r="E55" s="49">
        <f>PE!C55</f>
        <v>0.03</v>
      </c>
      <c r="F55" s="38" t="s">
        <v>28</v>
      </c>
    </row>
    <row r="56" spans="1:6" ht="21.75" customHeight="1">
      <c r="A56" s="51" t="str">
        <f>PE!A56</f>
        <v>Batata Inglesa</v>
      </c>
      <c r="B56" s="52" t="str">
        <f>PE!B56</f>
        <v>_</v>
      </c>
      <c r="C56" s="49">
        <f>PE!C56</f>
        <v>0.03</v>
      </c>
      <c r="D56" s="49">
        <f>PE!C56</f>
        <v>0.03</v>
      </c>
      <c r="E56" s="49">
        <f>PE!C56</f>
        <v>0.03</v>
      </c>
      <c r="F56" s="38" t="s">
        <v>28</v>
      </c>
    </row>
    <row r="57" spans="1:6" ht="21.75" customHeight="1">
      <c r="A57" s="51" t="str">
        <f>PE!A57</f>
        <v>Beterraba</v>
      </c>
      <c r="B57" s="52" t="str">
        <f>PE!B57</f>
        <v>_</v>
      </c>
      <c r="C57" s="49">
        <f>PE!C57</f>
        <v>0.02</v>
      </c>
      <c r="D57" s="49">
        <f>PE!C57</f>
        <v>0.02</v>
      </c>
      <c r="E57" s="49">
        <f>PE!C57</f>
        <v>0.02</v>
      </c>
      <c r="F57" s="38" t="s">
        <v>28</v>
      </c>
    </row>
    <row r="58" spans="1:6" ht="21.75" customHeight="1">
      <c r="A58" s="51" t="str">
        <f>PE!A58</f>
        <v>Brócolis</v>
      </c>
      <c r="B58" s="52" t="str">
        <f>PE!B58</f>
        <v>_</v>
      </c>
      <c r="C58" s="49">
        <f>PE!C58</f>
        <v>0.02</v>
      </c>
      <c r="D58" s="49">
        <f>PE!C58</f>
        <v>0.02</v>
      </c>
      <c r="E58" s="49">
        <f>PE!C58</f>
        <v>0.02</v>
      </c>
      <c r="F58" s="38" t="s">
        <v>28</v>
      </c>
    </row>
    <row r="59" spans="1:6" ht="21.75" customHeight="1">
      <c r="A59" s="51" t="str">
        <f>PE!A59</f>
        <v>Cenoura</v>
      </c>
      <c r="B59" s="52" t="str">
        <f>PE!B59</f>
        <v>_</v>
      </c>
      <c r="C59" s="49">
        <f>PE!C59</f>
        <v>0.02</v>
      </c>
      <c r="D59" s="49">
        <f>PE!C59</f>
        <v>0.02</v>
      </c>
      <c r="E59" s="49">
        <f>PE!C59</f>
        <v>0.02</v>
      </c>
      <c r="F59" s="38" t="s">
        <v>28</v>
      </c>
    </row>
    <row r="60" spans="1:6" ht="21.75" customHeight="1">
      <c r="A60" s="51" t="str">
        <f>PE!A60</f>
        <v>Chuchu</v>
      </c>
      <c r="B60" s="52" t="str">
        <f>PE!B60</f>
        <v>_</v>
      </c>
      <c r="C60" s="49">
        <f>PE!C60</f>
        <v>0.02</v>
      </c>
      <c r="D60" s="49">
        <f>PE!C60</f>
        <v>0.02</v>
      </c>
      <c r="E60" s="49">
        <f>PE!C60</f>
        <v>0.02</v>
      </c>
      <c r="F60" s="38" t="s">
        <v>28</v>
      </c>
    </row>
    <row r="61" spans="1:6" ht="21.75" customHeight="1">
      <c r="A61" s="51" t="str">
        <f>PE!A61</f>
        <v>Couve - flor</v>
      </c>
      <c r="B61" s="52" t="str">
        <f>PE!B61</f>
        <v>_</v>
      </c>
      <c r="C61" s="49">
        <f>PE!C61</f>
        <v>0.02</v>
      </c>
      <c r="D61" s="49">
        <f>PE!C61</f>
        <v>0.02</v>
      </c>
      <c r="E61" s="49">
        <f>PE!C61</f>
        <v>0.02</v>
      </c>
      <c r="F61" s="38" t="s">
        <v>28</v>
      </c>
    </row>
    <row r="62" spans="1:6" ht="21.75" customHeight="1">
      <c r="A62" s="51" t="str">
        <f>PE!A62</f>
        <v>Couve manteiga</v>
      </c>
      <c r="B62" s="52" t="str">
        <f>PE!B62</f>
        <v>_</v>
      </c>
      <c r="C62" s="49">
        <f>PE!C62</f>
        <v>1.4999999999999999E-2</v>
      </c>
      <c r="D62" s="49">
        <f>PE!C62</f>
        <v>1.4999999999999999E-2</v>
      </c>
      <c r="E62" s="49">
        <f>PE!C62</f>
        <v>1.4999999999999999E-2</v>
      </c>
      <c r="F62" s="38" t="s">
        <v>28</v>
      </c>
    </row>
    <row r="63" spans="1:6" ht="21.75" customHeight="1">
      <c r="A63" s="51" t="str">
        <f>PE!A63</f>
        <v>Espinafre</v>
      </c>
      <c r="B63" s="52" t="str">
        <f>PE!B63</f>
        <v>_</v>
      </c>
      <c r="C63" s="49">
        <f>PE!C63</f>
        <v>1.4999999999999999E-2</v>
      </c>
      <c r="D63" s="49">
        <f>PE!C63</f>
        <v>1.4999999999999999E-2</v>
      </c>
      <c r="E63" s="49">
        <f>PE!C63</f>
        <v>1.4999999999999999E-2</v>
      </c>
      <c r="F63" s="38" t="s">
        <v>28</v>
      </c>
    </row>
    <row r="64" spans="1:6" ht="21.75" customHeight="1">
      <c r="A64" s="51" t="str">
        <f>PE!A64</f>
        <v>Inhame</v>
      </c>
      <c r="B64" s="52" t="str">
        <f>PE!B64</f>
        <v>_</v>
      </c>
      <c r="C64" s="49">
        <f>PE!C64</f>
        <v>0.02</v>
      </c>
      <c r="D64" s="49">
        <f>PE!C64</f>
        <v>0.02</v>
      </c>
      <c r="E64" s="49">
        <f>PE!C64</f>
        <v>0.02</v>
      </c>
      <c r="F64" s="38" t="s">
        <v>28</v>
      </c>
    </row>
    <row r="65" spans="1:7" ht="21.75" customHeight="1">
      <c r="A65" s="51" t="str">
        <f>PE!A65</f>
        <v>Milho verde</v>
      </c>
      <c r="B65" s="52" t="str">
        <f>PE!B65</f>
        <v>_</v>
      </c>
      <c r="C65" s="49">
        <f>PE!C65</f>
        <v>0.1</v>
      </c>
      <c r="D65" s="49">
        <f>PE!C65</f>
        <v>0.1</v>
      </c>
      <c r="E65" s="49">
        <f>PE!C65</f>
        <v>0.1</v>
      </c>
      <c r="F65" s="38" t="s">
        <v>28</v>
      </c>
    </row>
    <row r="66" spans="1:7" ht="21.75" customHeight="1">
      <c r="A66" s="51" t="str">
        <f>PE!A66</f>
        <v>Pepino preto</v>
      </c>
      <c r="B66" s="52" t="str">
        <f>PE!B66</f>
        <v>_</v>
      </c>
      <c r="C66" s="49">
        <f>PE!C66</f>
        <v>0.01</v>
      </c>
      <c r="D66" s="49">
        <f>PE!C66</f>
        <v>0.01</v>
      </c>
      <c r="E66" s="49">
        <f>PE!C66</f>
        <v>0.01</v>
      </c>
      <c r="F66" s="38" t="s">
        <v>28</v>
      </c>
    </row>
    <row r="67" spans="1:7" ht="21.75" customHeight="1">
      <c r="A67" s="51" t="str">
        <f>PE!A67</f>
        <v>Repolho verde</v>
      </c>
      <c r="B67" s="52" t="str">
        <f>PE!B67</f>
        <v>_</v>
      </c>
      <c r="C67" s="49">
        <f>PE!C67</f>
        <v>1.4999999999999999E-2</v>
      </c>
      <c r="D67" s="49">
        <f>PE!C67</f>
        <v>1.4999999999999999E-2</v>
      </c>
      <c r="E67" s="49">
        <f>PE!C67</f>
        <v>1.4999999999999999E-2</v>
      </c>
      <c r="F67" s="38" t="s">
        <v>28</v>
      </c>
    </row>
    <row r="68" spans="1:7" ht="21.75" customHeight="1">
      <c r="A68" s="51" t="s">
        <v>88</v>
      </c>
      <c r="B68" s="52"/>
      <c r="C68" s="49">
        <f>PE!C68</f>
        <v>1.4999999999999999E-2</v>
      </c>
      <c r="D68" s="49">
        <f>PE!C68</f>
        <v>1.4999999999999999E-2</v>
      </c>
      <c r="E68" s="49">
        <f>PE!C68</f>
        <v>1.4999999999999999E-2</v>
      </c>
      <c r="F68" s="38" t="s">
        <v>28</v>
      </c>
    </row>
    <row r="69" spans="1:7" ht="21.75" customHeight="1">
      <c r="A69" s="51" t="str">
        <f>PE!A69</f>
        <v>Tomate</v>
      </c>
      <c r="B69" s="52" t="str">
        <f>PE!B69</f>
        <v>_</v>
      </c>
      <c r="C69" s="49">
        <f>PE!C69</f>
        <v>0.02</v>
      </c>
      <c r="D69" s="49">
        <f>PE!C69</f>
        <v>0.02</v>
      </c>
      <c r="E69" s="49">
        <f>PE!C69</f>
        <v>0.02</v>
      </c>
      <c r="F69" s="38" t="s">
        <v>28</v>
      </c>
    </row>
    <row r="70" spans="1:7" ht="21.75" customHeight="1">
      <c r="A70" s="55" t="str">
        <f>PE!A70</f>
        <v>Vagem</v>
      </c>
      <c r="B70" s="56" t="str">
        <f>PE!B70</f>
        <v>_</v>
      </c>
      <c r="C70" s="49">
        <f>PE!C70</f>
        <v>1.4999999999999999E-2</v>
      </c>
      <c r="D70" s="49">
        <f>PE!C70</f>
        <v>1.4999999999999999E-2</v>
      </c>
      <c r="E70" s="49">
        <f>PE!C70</f>
        <v>1.4999999999999999E-2</v>
      </c>
      <c r="F70" s="58" t="s">
        <v>28</v>
      </c>
    </row>
    <row r="71" spans="1:7" ht="21.75" customHeight="1">
      <c r="A71" s="160" t="str">
        <f>PE!A71</f>
        <v>Gêneros Perecíveis</v>
      </c>
      <c r="B71" s="300" t="s">
        <v>159</v>
      </c>
      <c r="C71" s="318"/>
      <c r="D71" s="318"/>
      <c r="E71" s="318"/>
      <c r="F71" s="319"/>
    </row>
    <row r="72" spans="1:7" ht="21.75" customHeight="1">
      <c r="A72" s="47" t="str">
        <f>PE!A72</f>
        <v>Alho</v>
      </c>
      <c r="B72" s="48" t="str">
        <f>PE!B72</f>
        <v>_</v>
      </c>
      <c r="C72" s="49">
        <f>PE!C72</f>
        <v>1E-3</v>
      </c>
      <c r="D72" s="49">
        <f>PE!C72</f>
        <v>1E-3</v>
      </c>
      <c r="E72" s="49">
        <f>PE!C72</f>
        <v>1E-3</v>
      </c>
      <c r="F72" s="50" t="s">
        <v>28</v>
      </c>
    </row>
    <row r="73" spans="1:7" ht="21.75" customHeight="1">
      <c r="A73" s="51" t="str">
        <f>PE!A73</f>
        <v>Cebola</v>
      </c>
      <c r="B73" s="52" t="str">
        <f>PE!B73</f>
        <v>_</v>
      </c>
      <c r="C73" s="49">
        <f>PE!C73</f>
        <v>5.0000000000000001E-3</v>
      </c>
      <c r="D73" s="49">
        <f>PE!C73</f>
        <v>5.0000000000000001E-3</v>
      </c>
      <c r="E73" s="49">
        <f>PE!C73</f>
        <v>5.0000000000000001E-3</v>
      </c>
      <c r="F73" s="38" t="s">
        <v>28</v>
      </c>
    </row>
    <row r="74" spans="1:7" ht="21.75" customHeight="1">
      <c r="A74" s="51" t="str">
        <f>PE!A74</f>
        <v>Cebolinha</v>
      </c>
      <c r="B74" s="52" t="str">
        <f>PE!B74</f>
        <v>_</v>
      </c>
      <c r="C74" s="49">
        <f>PE!C74</f>
        <v>1E-3</v>
      </c>
      <c r="D74" s="49">
        <f>PE!C74</f>
        <v>1E-3</v>
      </c>
      <c r="E74" s="49">
        <f>PE!C74</f>
        <v>1E-3</v>
      </c>
      <c r="F74" s="38" t="s">
        <v>28</v>
      </c>
    </row>
    <row r="75" spans="1:7" ht="21.75" customHeight="1">
      <c r="A75" s="51" t="str">
        <f>PE!A75</f>
        <v>Coentro</v>
      </c>
      <c r="B75" s="52" t="str">
        <f>PE!B75</f>
        <v>_</v>
      </c>
      <c r="C75" s="49">
        <f>PE!C75</f>
        <v>1E-3</v>
      </c>
      <c r="D75" s="49">
        <f>PE!C75</f>
        <v>1E-3</v>
      </c>
      <c r="E75" s="49">
        <f>PE!C75</f>
        <v>1E-3</v>
      </c>
      <c r="F75" s="38" t="s">
        <v>28</v>
      </c>
    </row>
    <row r="76" spans="1:7" ht="21.75" customHeight="1">
      <c r="A76" s="51" t="str">
        <f>PE!A76</f>
        <v>Hortelã</v>
      </c>
      <c r="B76" s="52" t="str">
        <f>PE!B76</f>
        <v>_</v>
      </c>
      <c r="C76" s="49">
        <f>PE!C76</f>
        <v>1E-3</v>
      </c>
      <c r="D76" s="49">
        <f>PE!C76</f>
        <v>1E-3</v>
      </c>
      <c r="E76" s="49">
        <f>PE!C76</f>
        <v>1E-3</v>
      </c>
      <c r="F76" s="38" t="s">
        <v>28</v>
      </c>
    </row>
    <row r="77" spans="1:7" ht="21.75" customHeight="1">
      <c r="A77" s="51" t="str">
        <f>PE!A77</f>
        <v>Pimentão</v>
      </c>
      <c r="B77" s="52"/>
      <c r="C77" s="49">
        <f>PE!C77</f>
        <v>5.0000000000000001E-3</v>
      </c>
      <c r="D77" s="49">
        <f>PE!C77</f>
        <v>5.0000000000000001E-3</v>
      </c>
      <c r="E77" s="49">
        <f>PE!C77</f>
        <v>5.0000000000000001E-3</v>
      </c>
      <c r="F77" s="38" t="s">
        <v>28</v>
      </c>
    </row>
    <row r="78" spans="1:7" ht="21.75" customHeight="1">
      <c r="A78" s="51" t="str">
        <f>PE!A78</f>
        <v>Manjericão</v>
      </c>
      <c r="B78" s="52"/>
      <c r="C78" s="49">
        <f>PE!C78</f>
        <v>1E-3</v>
      </c>
      <c r="D78" s="49">
        <f>PE!C78</f>
        <v>1E-3</v>
      </c>
      <c r="E78" s="49">
        <f>PE!C78</f>
        <v>1E-3</v>
      </c>
      <c r="F78" s="38" t="s">
        <v>28</v>
      </c>
      <c r="G78" s="86"/>
    </row>
    <row r="79" spans="1:7" ht="21.75" customHeight="1">
      <c r="A79" s="55" t="str">
        <f>PE!A79</f>
        <v xml:space="preserve">Salsa  </v>
      </c>
      <c r="B79" s="56" t="str">
        <f>PE!B79</f>
        <v>_</v>
      </c>
      <c r="C79" s="49">
        <f>PE!C79</f>
        <v>1E-3</v>
      </c>
      <c r="D79" s="49">
        <f>PE!C79</f>
        <v>1E-3</v>
      </c>
      <c r="E79" s="49">
        <f>PE!C79</f>
        <v>1E-3</v>
      </c>
      <c r="F79" s="58" t="s">
        <v>28</v>
      </c>
    </row>
    <row r="80" spans="1:7" ht="21.75" customHeight="1">
      <c r="A80" s="160" t="str">
        <f>PE!A80</f>
        <v>Gêneros Perecíveis</v>
      </c>
      <c r="B80" s="300" t="s">
        <v>160</v>
      </c>
      <c r="C80" s="318"/>
      <c r="D80" s="318"/>
      <c r="E80" s="318"/>
      <c r="F80" s="319"/>
    </row>
    <row r="81" spans="1:26" ht="21.75" customHeight="1">
      <c r="A81" s="47" t="str">
        <f>PE!A81</f>
        <v>Pão Brioche</v>
      </c>
      <c r="B81" s="48" t="str">
        <f>PE!B81</f>
        <v>_</v>
      </c>
      <c r="C81" s="49">
        <f>PE!C81</f>
        <v>0.05</v>
      </c>
      <c r="D81" s="49">
        <f>PE!C81</f>
        <v>0.05</v>
      </c>
      <c r="E81" s="49">
        <f>PE!C81</f>
        <v>0.05</v>
      </c>
      <c r="F81" s="50">
        <f>PE!C81</f>
        <v>0.05</v>
      </c>
    </row>
    <row r="82" spans="1:26" ht="21.75" customHeight="1">
      <c r="A82" s="51" t="str">
        <f>PE!A82</f>
        <v>Pão Careca</v>
      </c>
      <c r="B82" s="52" t="str">
        <f>PE!B82</f>
        <v>_</v>
      </c>
      <c r="C82" s="49">
        <f>PE!C82</f>
        <v>0.05</v>
      </c>
      <c r="D82" s="49">
        <f>PE!C82</f>
        <v>0.05</v>
      </c>
      <c r="E82" s="49">
        <f>PE!C82</f>
        <v>0.05</v>
      </c>
      <c r="F82" s="50">
        <f>PE!C82</f>
        <v>0.05</v>
      </c>
    </row>
    <row r="83" spans="1:26" ht="21.75" customHeight="1">
      <c r="A83" s="51" t="str">
        <f>PE!A83</f>
        <v>Pão de Hambúrguer</v>
      </c>
      <c r="B83" s="52" t="str">
        <f>PE!B83</f>
        <v>_</v>
      </c>
      <c r="C83" s="49">
        <f>PE!C83</f>
        <v>0.05</v>
      </c>
      <c r="D83" s="49">
        <f>PE!C83</f>
        <v>0.05</v>
      </c>
      <c r="E83" s="49">
        <f>PE!C83</f>
        <v>0.05</v>
      </c>
      <c r="F83" s="50">
        <f>PE!C83</f>
        <v>0.05</v>
      </c>
    </row>
    <row r="84" spans="1:26" ht="21.75" customHeight="1">
      <c r="A84" s="55" t="str">
        <f>PE!A84</f>
        <v>Pão xx</v>
      </c>
      <c r="B84" s="56" t="str">
        <f>PE!B84</f>
        <v>_</v>
      </c>
      <c r="C84" s="49">
        <f>PE!C84</f>
        <v>0.05</v>
      </c>
      <c r="D84" s="49">
        <f>PE!C84</f>
        <v>0.05</v>
      </c>
      <c r="E84" s="49">
        <f>PE!C84</f>
        <v>0.05</v>
      </c>
      <c r="F84" s="50">
        <f>PE!C84</f>
        <v>0.05</v>
      </c>
    </row>
    <row r="85" spans="1:26" ht="21.75" customHeight="1">
      <c r="A85" s="160" t="str">
        <f>PE!A85</f>
        <v>Gêneros Perecíveis</v>
      </c>
      <c r="B85" s="300" t="s">
        <v>164</v>
      </c>
      <c r="C85" s="318"/>
      <c r="D85" s="318"/>
      <c r="E85" s="318"/>
      <c r="F85" s="319"/>
    </row>
    <row r="86" spans="1:26" ht="21.75" customHeight="1">
      <c r="A86" s="47" t="str">
        <f>PE!A86</f>
        <v>Filé de Tilápia</v>
      </c>
      <c r="B86" s="48" t="str">
        <f>PE!B86</f>
        <v>_</v>
      </c>
      <c r="C86" s="49">
        <v>0.06</v>
      </c>
      <c r="D86" s="49">
        <v>0.08</v>
      </c>
      <c r="E86" s="49">
        <v>0.06</v>
      </c>
      <c r="F86" s="50" t="s">
        <v>28</v>
      </c>
    </row>
    <row r="87" spans="1:26" ht="21.75" customHeight="1">
      <c r="A87" s="51" t="str">
        <f>PE!A87</f>
        <v>Ovo de Galinha</v>
      </c>
      <c r="B87" s="52" t="str">
        <f>PE!B87</f>
        <v>_</v>
      </c>
      <c r="C87" s="53">
        <v>0.05</v>
      </c>
      <c r="D87" s="53">
        <v>0.05</v>
      </c>
      <c r="E87" s="53">
        <v>0.05</v>
      </c>
      <c r="F87" s="38" t="s">
        <v>28</v>
      </c>
    </row>
    <row r="88" spans="1:26" ht="34.5" customHeight="1">
      <c r="A88" s="51" t="str">
        <f>PE!A88</f>
        <v>Coxa/Sobrecoxa de frango</v>
      </c>
      <c r="B88" s="52" t="str">
        <f>PE!B88</f>
        <v>_</v>
      </c>
      <c r="C88" s="53">
        <v>0.09</v>
      </c>
      <c r="D88" s="53">
        <v>0.12</v>
      </c>
      <c r="E88" s="53">
        <v>0.09</v>
      </c>
      <c r="F88" s="38" t="s">
        <v>28</v>
      </c>
    </row>
    <row r="89" spans="1:26" ht="21.75" customHeight="1">
      <c r="A89" s="51" t="str">
        <f>PE!A89</f>
        <v>Peito de frango</v>
      </c>
      <c r="B89" s="52" t="str">
        <f>PE!B89</f>
        <v>_</v>
      </c>
      <c r="C89" s="53">
        <v>0.06</v>
      </c>
      <c r="D89" s="53">
        <v>0.08</v>
      </c>
      <c r="E89" s="53">
        <v>0.06</v>
      </c>
      <c r="F89" s="38" t="s">
        <v>28</v>
      </c>
    </row>
    <row r="90" spans="1:26" ht="39.75" customHeight="1">
      <c r="A90" s="51" t="str">
        <f>PE!A90</f>
        <v>Peito de frango para o Pão</v>
      </c>
      <c r="B90" s="52" t="str">
        <f>PE!B90</f>
        <v>_</v>
      </c>
      <c r="C90" s="53">
        <v>0.03</v>
      </c>
      <c r="D90" s="53">
        <v>0.03</v>
      </c>
      <c r="E90" s="53">
        <v>0.03</v>
      </c>
      <c r="F90" s="38" t="s">
        <v>28</v>
      </c>
    </row>
    <row r="91" spans="1:26" ht="27.75" customHeight="1">
      <c r="A91" s="51" t="str">
        <f>PE!A91</f>
        <v>Patinho em peça congelado</v>
      </c>
      <c r="B91" s="52" t="str">
        <f>PE!B91</f>
        <v>_</v>
      </c>
      <c r="C91" s="53">
        <v>0.09</v>
      </c>
      <c r="D91" s="53">
        <v>0.12</v>
      </c>
      <c r="E91" s="53">
        <v>0.09</v>
      </c>
      <c r="F91" s="38" t="s">
        <v>28</v>
      </c>
    </row>
    <row r="92" spans="1:26" ht="27.75" customHeight="1">
      <c r="A92" s="51" t="str">
        <f>PE!A92</f>
        <v>Patinho moído congelado</v>
      </c>
      <c r="B92" s="52" t="str">
        <f>PE!B92</f>
        <v>_</v>
      </c>
      <c r="C92" s="53">
        <v>0.09</v>
      </c>
      <c r="D92" s="53">
        <v>0.12</v>
      </c>
      <c r="E92" s="53">
        <v>0.09</v>
      </c>
      <c r="F92" s="38" t="s">
        <v>28</v>
      </c>
    </row>
    <row r="93" spans="1:26" ht="39" customHeight="1">
      <c r="A93" s="51" t="str">
        <f>PE!A93</f>
        <v>Patinho moído congelado para o pão</v>
      </c>
      <c r="B93" s="52" t="str">
        <f>PE!B93</f>
        <v>_</v>
      </c>
      <c r="C93" s="53">
        <v>4.4999999999999998E-2</v>
      </c>
      <c r="D93" s="53">
        <v>4.4999999999999998E-2</v>
      </c>
      <c r="E93" s="53">
        <v>4.4999999999999998E-2</v>
      </c>
      <c r="F93" s="38" t="s">
        <v>28</v>
      </c>
    </row>
    <row r="94" spans="1:26" ht="40.5" customHeight="1">
      <c r="A94" s="72" t="s">
        <v>166</v>
      </c>
      <c r="B94" s="73" t="str">
        <f>PE!B94</f>
        <v>_</v>
      </c>
      <c r="C94" s="74">
        <v>0.04</v>
      </c>
      <c r="D94" s="74">
        <v>0</v>
      </c>
      <c r="E94" s="74">
        <v>0</v>
      </c>
      <c r="F94" s="74">
        <v>0</v>
      </c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39" customHeight="1">
      <c r="A95" s="51" t="s">
        <v>167</v>
      </c>
      <c r="B95" s="52" t="s">
        <v>28</v>
      </c>
      <c r="C95" s="53">
        <v>0.06</v>
      </c>
      <c r="D95" s="53">
        <v>0.08</v>
      </c>
      <c r="E95" s="53">
        <v>0.06</v>
      </c>
      <c r="F95" s="38" t="s">
        <v>28</v>
      </c>
    </row>
    <row r="96" spans="1:26" ht="39" customHeight="1">
      <c r="A96" s="54" t="s">
        <v>45</v>
      </c>
      <c r="B96" s="223" t="s">
        <v>28</v>
      </c>
      <c r="C96" s="219">
        <v>0.03</v>
      </c>
      <c r="D96" s="219">
        <v>0.03</v>
      </c>
      <c r="E96" s="219">
        <v>0.03</v>
      </c>
      <c r="F96" s="38" t="s">
        <v>28</v>
      </c>
    </row>
    <row r="97" spans="1:6" ht="39" customHeight="1">
      <c r="A97" s="51" t="s">
        <v>46</v>
      </c>
      <c r="B97" s="52" t="s">
        <v>28</v>
      </c>
      <c r="C97" s="53">
        <v>0.09</v>
      </c>
      <c r="D97" s="53">
        <v>0.12</v>
      </c>
      <c r="E97" s="53">
        <v>0.09</v>
      </c>
      <c r="F97" s="38" t="s">
        <v>28</v>
      </c>
    </row>
    <row r="98" spans="1:6" ht="39" customHeight="1">
      <c r="A98" s="55" t="s">
        <v>47</v>
      </c>
      <c r="B98" s="56" t="s">
        <v>28</v>
      </c>
      <c r="C98" s="57">
        <v>4.4999999999999998E-2</v>
      </c>
      <c r="D98" s="57">
        <v>4.4999999999999998E-2</v>
      </c>
      <c r="E98" s="57">
        <v>4.4999999999999998E-2</v>
      </c>
      <c r="F98" s="58" t="s">
        <v>28</v>
      </c>
    </row>
    <row r="99" spans="1:6" ht="39" customHeight="1">
      <c r="A99" s="161" t="str">
        <f>PE!A99</f>
        <v>Gêneros Perecíveis</v>
      </c>
      <c r="B99" s="301" t="s">
        <v>168</v>
      </c>
      <c r="C99" s="313"/>
      <c r="D99" s="313"/>
      <c r="E99" s="313"/>
      <c r="F99" s="313"/>
    </row>
    <row r="100" spans="1:6" ht="39" customHeight="1">
      <c r="A100" s="78" t="str">
        <f>PE!A100</f>
        <v>Iogurte Natural</v>
      </c>
      <c r="B100" s="52" t="str">
        <f>PE!B101</f>
        <v>_</v>
      </c>
      <c r="C100" s="53">
        <v>0.2</v>
      </c>
      <c r="D100" s="53">
        <v>0.2</v>
      </c>
      <c r="E100" s="53">
        <v>0.2</v>
      </c>
      <c r="F100" s="53" t="s">
        <v>28</v>
      </c>
    </row>
    <row r="101" spans="1:6" ht="27.75" customHeight="1">
      <c r="A101" s="78" t="str">
        <f>PE!A101</f>
        <v>Queijo Muçarela</v>
      </c>
      <c r="B101" s="124" t="s">
        <v>28</v>
      </c>
      <c r="C101" s="53">
        <v>0.03</v>
      </c>
      <c r="D101" s="53">
        <v>0.03</v>
      </c>
      <c r="E101" s="53">
        <v>0.03</v>
      </c>
      <c r="F101" s="124" t="s">
        <v>28</v>
      </c>
    </row>
    <row r="102" spans="1:6" ht="27.75" customHeight="1"/>
    <row r="103" spans="1:6" ht="15.75" customHeight="1"/>
    <row r="104" spans="1:6" ht="15.75" customHeight="1">
      <c r="A104" s="86"/>
      <c r="B104" s="86"/>
      <c r="C104" s="86"/>
      <c r="D104" s="86"/>
      <c r="E104" s="86"/>
      <c r="F104" s="86"/>
    </row>
    <row r="105" spans="1:6" ht="15.75" customHeight="1"/>
    <row r="106" spans="1:6" ht="15.75" customHeight="1"/>
    <row r="107" spans="1:6" ht="15.75" customHeight="1"/>
    <row r="108" spans="1:6" ht="15.75" customHeight="1"/>
    <row r="109" spans="1:6" ht="15.75" customHeight="1"/>
    <row r="110" spans="1:6" ht="15.75" customHeight="1"/>
    <row r="111" spans="1:6" ht="15.75" customHeight="1"/>
    <row r="112" spans="1: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71:F71"/>
    <mergeCell ref="B80:F80"/>
    <mergeCell ref="B85:F85"/>
    <mergeCell ref="B99:F99"/>
    <mergeCell ref="A1:F1"/>
    <mergeCell ref="A2:F2"/>
    <mergeCell ref="A3:F3"/>
    <mergeCell ref="A4:F4"/>
    <mergeCell ref="B26:F26"/>
    <mergeCell ref="A48:E48"/>
    <mergeCell ref="B50:F50"/>
  </mergeCells>
  <printOptions horizontalCentered="1" verticalCentered="1"/>
  <pageMargins left="0.51181102362204722" right="0.11811023622047245" top="0.78740157480314965" bottom="0.78740157480314965" header="0" footer="0"/>
  <pageSetup paperSize="9" orientation="landscape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  <oddFooter>&amp;CResponsável Técnico               Juliene J. M. Santos CRN1: 3913</oddFooter>
  </headerFooter>
  <rowBreaks count="2" manualBreakCount="2">
    <brk id="98" man="1"/>
    <brk id="4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90"/>
  <sheetViews>
    <sheetView workbookViewId="0">
      <selection sqref="A1:C1048576"/>
    </sheetView>
  </sheetViews>
  <sheetFormatPr defaultColWidth="14.42578125" defaultRowHeight="15" customHeight="1"/>
  <cols>
    <col min="1" max="1" width="21" customWidth="1"/>
    <col min="2" max="2" width="16.85546875" customWidth="1"/>
    <col min="3" max="3" width="20.7109375" customWidth="1"/>
    <col min="4" max="26" width="8.7109375" customWidth="1"/>
  </cols>
  <sheetData>
    <row r="1" spans="1:3" ht="15" customHeight="1">
      <c r="A1" s="164" t="s">
        <v>209</v>
      </c>
      <c r="B1" s="164" t="s">
        <v>210</v>
      </c>
      <c r="C1" s="164" t="s">
        <v>211</v>
      </c>
    </row>
    <row r="2" spans="1:3">
      <c r="A2" s="3" t="s">
        <v>21</v>
      </c>
      <c r="B2" s="3" t="s">
        <v>33</v>
      </c>
      <c r="C2" s="3" t="s">
        <v>36</v>
      </c>
    </row>
    <row r="3" spans="1:3" ht="25.5">
      <c r="A3" s="3" t="s">
        <v>23</v>
      </c>
      <c r="B3" s="3" t="s">
        <v>34</v>
      </c>
      <c r="C3" s="3" t="s">
        <v>37</v>
      </c>
    </row>
    <row r="4" spans="1:3" ht="25.5">
      <c r="A4" s="3" t="s">
        <v>10</v>
      </c>
      <c r="C4" s="3" t="s">
        <v>38</v>
      </c>
    </row>
    <row r="5" spans="1:3" ht="15" customHeight="1">
      <c r="A5" s="238" t="s">
        <v>12</v>
      </c>
      <c r="C5" s="3" t="s">
        <v>39</v>
      </c>
    </row>
    <row r="6" spans="1:3">
      <c r="A6" s="3" t="s">
        <v>13</v>
      </c>
      <c r="C6" s="3" t="s">
        <v>167</v>
      </c>
    </row>
    <row r="7" spans="1:3">
      <c r="A7" s="3" t="s">
        <v>141</v>
      </c>
      <c r="C7" s="3" t="s">
        <v>46</v>
      </c>
    </row>
    <row r="8" spans="1:3">
      <c r="A8" s="3" t="s">
        <v>25</v>
      </c>
      <c r="C8" s="3" t="s">
        <v>212</v>
      </c>
    </row>
    <row r="9" spans="1:3">
      <c r="A9" s="3" t="s">
        <v>24</v>
      </c>
      <c r="C9" s="165"/>
    </row>
    <row r="10" spans="1:3" ht="15" customHeight="1">
      <c r="A10" s="3" t="s">
        <v>213</v>
      </c>
      <c r="C10" s="165"/>
    </row>
    <row r="11" spans="1:3" ht="15.75" customHeight="1">
      <c r="A11" s="3" t="s">
        <v>19</v>
      </c>
    </row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hidden="1" customHeight="1"/>
    <row r="69" ht="15.75" hidden="1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51181102362204722" right="0.11811023622047245" top="0.78740157480314965" bottom="0.78740157480314965" header="0" footer="0"/>
  <pageSetup paperSize="9" scale="44" orientation="portrait"/>
  <headerFooter>
    <oddHeader>&amp;CGOVERNO DO DISTRITO FEDERAL SECRETARIA DE ESTADO DE EDUCAÇÃO SUBSECRETARIA DE APOIO ÀS POLÍTICAS EDUCACIONAIS DIRETORIA DE ALIMENTAÇÃO ESCOLAR GERÊNCIA DE PLANEJAMENTO, ACOMPANHAMENTO E OFERTA DA ALIMENTAÇÃO ESCOLAR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2266717</dc:creator>
  <cp:keywords/>
  <dc:description/>
  <cp:lastModifiedBy>Gerência de Planejamento, Acompanhamento e Oferta da Alimentação</cp:lastModifiedBy>
  <cp:revision/>
  <dcterms:created xsi:type="dcterms:W3CDTF">2016-07-04T17:19:21Z</dcterms:created>
  <dcterms:modified xsi:type="dcterms:W3CDTF">2023-09-22T14:13:47Z</dcterms:modified>
  <cp:category/>
  <cp:contentStatus/>
</cp:coreProperties>
</file>